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7.xml" ContentType="application/vnd.openxmlformats-officedocument.drawing+xml"/>
  <Override PartName="/xl/worksheets/sheet1.xml" ContentType="application/vnd.openxmlformats-officedocument.spreadsheetml.workshee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6.xml" ContentType="application/vnd.openxmlformats-officedocument.drawing+xml"/>
  <Override PartName="/xl/drawings/drawing8.xml" ContentType="application/vnd.openxmlformats-officedocument.drawing+xml"/>
  <Override PartName="/xl/drawings/drawing5.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heme/theme1.xml" ContentType="application/vnd.openxmlformats-officedocument.theme+xml"/>
  <Override PartName="/xl/worksheets/sheet14.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chaelawatts\Desktop\New Badge Trackers\"/>
    </mc:Choice>
  </mc:AlternateContent>
  <bookViews>
    <workbookView xWindow="0" yWindow="0" windowWidth="25170" windowHeight="9975" tabRatio="599"/>
  </bookViews>
  <sheets>
    <sheet name="ReadMe!" sheetId="17" r:id="rId1"/>
    <sheet name="Troop-Seniors" sheetId="15" r:id="rId2"/>
    <sheet name="Senior1" sheetId="9" r:id="rId3"/>
    <sheet name="Senior2" sheetId="29" r:id="rId4"/>
    <sheet name="Senior3" sheetId="30" r:id="rId5"/>
    <sheet name="Senior4" sheetId="31" r:id="rId6"/>
    <sheet name="Senior5" sheetId="32" r:id="rId7"/>
    <sheet name="Senior6" sheetId="33" r:id="rId8"/>
    <sheet name="Senior7" sheetId="34" r:id="rId9"/>
    <sheet name="Senior8" sheetId="35" r:id="rId10"/>
    <sheet name="Senior9" sheetId="36" r:id="rId11"/>
    <sheet name="Senior10" sheetId="37" r:id="rId12"/>
    <sheet name="Senior11" sheetId="38" r:id="rId13"/>
    <sheet name="Senior12" sheetId="39" r:id="rId14"/>
  </sheets>
  <definedNames>
    <definedName name="_xlnm.Print_Area" localSheetId="2">Senior1!$A$1:$X$67</definedName>
    <definedName name="_xlnm.Print_Area" localSheetId="11">Senior10!$A$1:$X$67</definedName>
    <definedName name="_xlnm.Print_Area" localSheetId="12">Senior11!$A$1:$X$67</definedName>
    <definedName name="_xlnm.Print_Area" localSheetId="13">Senior12!$A$1:$X$67</definedName>
    <definedName name="_xlnm.Print_Area" localSheetId="3">Senior2!$A$1:$X$67</definedName>
    <definedName name="_xlnm.Print_Area" localSheetId="4">Senior3!$A$1:$X$67</definedName>
    <definedName name="_xlnm.Print_Area" localSheetId="5">Senior4!$A$1:$X$67</definedName>
    <definedName name="_xlnm.Print_Area" localSheetId="6">Senior5!$A$1:$X$67</definedName>
    <definedName name="_xlnm.Print_Area" localSheetId="7">Senior6!$A$1:$X$67</definedName>
    <definedName name="_xlnm.Print_Area" localSheetId="8">Senior7!$A$1:$X$67</definedName>
    <definedName name="_xlnm.Print_Area" localSheetId="9">Senior8!$A$1:$X$67</definedName>
    <definedName name="_xlnm.Print_Area" localSheetId="10">Senior9!$A$1:$X$67</definedName>
    <definedName name="_xlnm.Print_Area" localSheetId="1">'Troop-Seniors'!$A$1:$AB$62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 i="39" l="1"/>
  <c r="M1" i="15" s="1"/>
  <c r="N2" i="38"/>
  <c r="L1" i="15" s="1"/>
  <c r="N2" i="37"/>
  <c r="K1" i="15" s="1"/>
  <c r="N2" i="36"/>
  <c r="J1" i="15" s="1"/>
  <c r="N2" i="35"/>
  <c r="I1" i="15" s="1"/>
  <c r="N2" i="34"/>
  <c r="H1" i="15" s="1"/>
  <c r="N2" i="33"/>
  <c r="G1" i="15" s="1"/>
  <c r="N2" i="32"/>
  <c r="F1" i="15" s="1"/>
  <c r="N2" i="31"/>
  <c r="E1" i="15" s="1"/>
  <c r="N2" i="30"/>
  <c r="D1" i="15" s="1"/>
  <c r="N2" i="29"/>
  <c r="C1" i="15" s="1"/>
  <c r="N2" i="9"/>
  <c r="B1" i="15" s="1"/>
  <c r="N1" i="9"/>
  <c r="Q1" i="15" l="1"/>
  <c r="U1" i="15"/>
  <c r="Y1" i="15"/>
  <c r="R1" i="15"/>
  <c r="V1" i="15"/>
  <c r="Z1" i="15"/>
  <c r="S1" i="15"/>
  <c r="W1" i="15"/>
  <c r="AA1" i="15"/>
  <c r="T1" i="15"/>
  <c r="X1" i="15"/>
  <c r="AB1" i="15"/>
  <c r="AB59" i="15"/>
  <c r="AB58" i="15"/>
  <c r="AB57" i="15"/>
  <c r="AB56" i="15"/>
  <c r="AB55" i="15"/>
  <c r="AB54" i="15"/>
  <c r="AB53" i="15"/>
  <c r="AB52" i="15"/>
  <c r="AB51" i="15"/>
  <c r="AB50" i="15"/>
  <c r="AB49" i="15"/>
  <c r="AB48" i="15"/>
  <c r="AB47" i="15"/>
  <c r="AB46" i="15"/>
  <c r="AB45" i="15"/>
  <c r="AB44" i="15"/>
  <c r="AB43" i="15"/>
  <c r="AB42" i="15"/>
  <c r="AB41" i="15"/>
  <c r="AB40" i="15"/>
  <c r="AB39" i="15"/>
  <c r="AB38" i="15"/>
  <c r="AB37" i="15"/>
  <c r="AB36" i="15"/>
  <c r="AB35" i="15"/>
  <c r="AB34" i="15"/>
  <c r="AB33" i="15"/>
  <c r="AB32" i="15"/>
  <c r="AB31" i="15"/>
  <c r="AB30" i="15"/>
  <c r="AB29" i="15"/>
  <c r="AB28" i="15"/>
  <c r="AB27" i="15"/>
  <c r="AB26" i="15"/>
  <c r="AB25" i="15"/>
  <c r="AB24" i="15"/>
  <c r="AB23" i="15"/>
  <c r="AB22" i="15"/>
  <c r="AB21" i="15"/>
  <c r="AB20" i="15"/>
  <c r="AB19" i="15"/>
  <c r="AB18" i="15"/>
  <c r="AB17" i="15"/>
  <c r="AB16" i="15"/>
  <c r="AB15" i="15"/>
  <c r="AB14" i="15"/>
  <c r="AB13" i="15"/>
  <c r="AB12" i="15"/>
  <c r="AB11" i="15"/>
  <c r="AB10" i="15"/>
  <c r="AB9" i="15"/>
  <c r="AB8" i="15"/>
  <c r="AB7" i="15"/>
  <c r="AB6" i="15"/>
  <c r="AB5" i="15"/>
  <c r="AB4" i="15"/>
  <c r="AB3" i="15"/>
  <c r="AA59" i="15"/>
  <c r="AA58" i="15"/>
  <c r="AA57" i="15"/>
  <c r="AA56" i="15"/>
  <c r="AA55" i="15"/>
  <c r="AA54" i="15"/>
  <c r="AA53" i="15"/>
  <c r="AA52" i="15"/>
  <c r="AA51" i="15"/>
  <c r="AA50" i="15"/>
  <c r="AA49" i="15"/>
  <c r="AA48" i="15"/>
  <c r="AA47" i="15"/>
  <c r="AA46" i="15"/>
  <c r="AA45" i="15"/>
  <c r="AA44" i="15"/>
  <c r="AA43" i="15"/>
  <c r="AA42" i="15"/>
  <c r="AA41" i="15"/>
  <c r="AA40" i="15"/>
  <c r="AA39" i="15"/>
  <c r="AA38" i="15"/>
  <c r="AA37" i="15"/>
  <c r="AA36" i="15"/>
  <c r="AA35" i="15"/>
  <c r="AA34" i="15"/>
  <c r="AA33" i="15"/>
  <c r="AA32" i="15"/>
  <c r="AA31" i="15"/>
  <c r="AA30" i="15"/>
  <c r="AA29" i="15"/>
  <c r="AA28" i="15"/>
  <c r="AA27" i="15"/>
  <c r="AA26" i="15"/>
  <c r="AA25" i="15"/>
  <c r="AA24" i="15"/>
  <c r="AA23" i="15"/>
  <c r="AA22" i="15"/>
  <c r="AA21" i="15"/>
  <c r="AA20" i="15"/>
  <c r="AA19" i="15"/>
  <c r="AA18" i="15"/>
  <c r="AA17" i="15"/>
  <c r="AA16" i="15"/>
  <c r="AA15" i="15"/>
  <c r="AA14" i="15"/>
  <c r="AA13" i="15"/>
  <c r="AA12" i="15"/>
  <c r="AA11" i="15"/>
  <c r="AA10" i="15"/>
  <c r="AA9" i="15"/>
  <c r="AA8" i="15"/>
  <c r="AA7" i="15"/>
  <c r="AA6" i="15"/>
  <c r="AA5" i="15"/>
  <c r="AA4" i="15"/>
  <c r="AA3" i="15"/>
  <c r="Z59" i="15"/>
  <c r="Z58" i="15"/>
  <c r="Z57" i="15"/>
  <c r="Z56" i="15"/>
  <c r="Z55" i="15"/>
  <c r="Z54" i="15"/>
  <c r="Z53" i="15"/>
  <c r="Z52" i="15"/>
  <c r="Z51" i="15"/>
  <c r="Z50" i="15"/>
  <c r="Z49" i="15"/>
  <c r="Z48" i="15"/>
  <c r="Z47" i="15"/>
  <c r="Z46" i="15"/>
  <c r="Z45" i="15"/>
  <c r="Z44" i="15"/>
  <c r="Z43" i="15"/>
  <c r="Z42" i="15"/>
  <c r="Z41" i="15"/>
  <c r="Z40" i="15"/>
  <c r="Z39" i="15"/>
  <c r="Z38" i="15"/>
  <c r="Z37" i="15"/>
  <c r="Z36" i="15"/>
  <c r="Z35" i="15"/>
  <c r="Z34" i="15"/>
  <c r="Z33" i="15"/>
  <c r="Z32" i="15"/>
  <c r="Z31" i="15"/>
  <c r="Z30" i="15"/>
  <c r="Z29" i="15"/>
  <c r="Z28" i="15"/>
  <c r="Z27" i="15"/>
  <c r="Z26" i="15"/>
  <c r="Z25" i="15"/>
  <c r="Z24" i="15"/>
  <c r="Z23" i="15"/>
  <c r="Z22" i="15"/>
  <c r="Z21" i="15"/>
  <c r="Z20" i="15"/>
  <c r="Z19" i="15"/>
  <c r="Z18" i="15"/>
  <c r="Z17" i="15"/>
  <c r="Z16" i="15"/>
  <c r="Z15" i="15"/>
  <c r="Z14" i="15"/>
  <c r="Z13" i="15"/>
  <c r="Z12" i="15"/>
  <c r="Z11" i="15"/>
  <c r="Z10" i="15"/>
  <c r="Z9" i="15"/>
  <c r="Z8" i="15"/>
  <c r="Z7" i="15"/>
  <c r="Z6" i="15"/>
  <c r="Z5" i="15"/>
  <c r="Z4" i="15"/>
  <c r="Z3" i="15"/>
  <c r="Y59" i="15"/>
  <c r="Y58" i="15"/>
  <c r="Y57" i="15"/>
  <c r="Y56" i="15"/>
  <c r="Y55" i="15"/>
  <c r="Y54" i="15"/>
  <c r="Y53" i="15"/>
  <c r="Y52" i="15"/>
  <c r="Y51" i="15"/>
  <c r="Y50" i="15"/>
  <c r="Y49" i="15"/>
  <c r="Y48" i="15"/>
  <c r="Y47" i="15"/>
  <c r="Y46" i="15"/>
  <c r="Y45" i="15"/>
  <c r="Y44" i="15"/>
  <c r="Y43" i="15"/>
  <c r="Y42" i="15"/>
  <c r="Y41" i="15"/>
  <c r="Y40" i="15"/>
  <c r="Y39" i="15"/>
  <c r="Y38" i="15"/>
  <c r="Y37" i="15"/>
  <c r="Y36" i="15"/>
  <c r="Y35" i="15"/>
  <c r="Y34" i="15"/>
  <c r="Y33" i="15"/>
  <c r="Y32" i="15"/>
  <c r="Y31" i="15"/>
  <c r="Y30" i="15"/>
  <c r="Y29" i="15"/>
  <c r="Y28" i="15"/>
  <c r="Y27" i="15"/>
  <c r="Y26" i="15"/>
  <c r="Y25" i="15"/>
  <c r="Y24" i="15"/>
  <c r="Y23" i="15"/>
  <c r="Y22" i="15"/>
  <c r="Y21" i="15"/>
  <c r="Y20" i="15"/>
  <c r="Y19" i="15"/>
  <c r="Y18" i="15"/>
  <c r="Y17" i="15"/>
  <c r="Y16" i="15"/>
  <c r="Y15" i="15"/>
  <c r="Y14" i="15"/>
  <c r="Y13" i="15"/>
  <c r="Y12" i="15"/>
  <c r="Y11" i="15"/>
  <c r="Y10" i="15"/>
  <c r="Y9" i="15"/>
  <c r="Y8" i="15"/>
  <c r="Y7" i="15"/>
  <c r="Y6" i="15"/>
  <c r="Y5" i="15"/>
  <c r="Y4" i="15"/>
  <c r="Y3" i="15"/>
  <c r="X59" i="15"/>
  <c r="X58" i="15"/>
  <c r="X57" i="15"/>
  <c r="X56" i="15"/>
  <c r="X55" i="15"/>
  <c r="X54" i="15"/>
  <c r="X53" i="15"/>
  <c r="X52" i="15"/>
  <c r="X51" i="15"/>
  <c r="X50" i="15"/>
  <c r="X49" i="15"/>
  <c r="X48" i="15"/>
  <c r="X47" i="15"/>
  <c r="X46" i="15"/>
  <c r="X45" i="15"/>
  <c r="X44" i="15"/>
  <c r="X43" i="15"/>
  <c r="X42" i="15"/>
  <c r="X41" i="15"/>
  <c r="X40" i="15"/>
  <c r="X39" i="15"/>
  <c r="X38" i="15"/>
  <c r="X37" i="15"/>
  <c r="X36" i="15"/>
  <c r="X35" i="15"/>
  <c r="X34" i="15"/>
  <c r="X33" i="15"/>
  <c r="X32" i="15"/>
  <c r="X31" i="15"/>
  <c r="X30" i="15"/>
  <c r="X29" i="15"/>
  <c r="X28" i="15"/>
  <c r="X27" i="15"/>
  <c r="X26" i="15"/>
  <c r="X25" i="15"/>
  <c r="X24" i="15"/>
  <c r="X23" i="15"/>
  <c r="X22" i="15"/>
  <c r="X21" i="15"/>
  <c r="X20" i="15"/>
  <c r="X19" i="15"/>
  <c r="X18" i="15"/>
  <c r="X17" i="15"/>
  <c r="X16" i="15"/>
  <c r="X15" i="15"/>
  <c r="X14" i="15"/>
  <c r="X13" i="15"/>
  <c r="X12" i="15"/>
  <c r="X11" i="15"/>
  <c r="X10" i="15"/>
  <c r="X9" i="15"/>
  <c r="X8" i="15"/>
  <c r="X7" i="15"/>
  <c r="X6" i="15"/>
  <c r="X5" i="15"/>
  <c r="X4" i="15"/>
  <c r="X3" i="15"/>
  <c r="W59" i="15"/>
  <c r="W58" i="15"/>
  <c r="W57" i="15"/>
  <c r="W56" i="15"/>
  <c r="W55" i="15"/>
  <c r="W54" i="15"/>
  <c r="W53" i="15"/>
  <c r="W52" i="15"/>
  <c r="W51" i="15"/>
  <c r="W50" i="15"/>
  <c r="W49" i="15"/>
  <c r="W48" i="15"/>
  <c r="W47" i="15"/>
  <c r="W46" i="15"/>
  <c r="W45" i="15"/>
  <c r="W44" i="15"/>
  <c r="W43" i="15"/>
  <c r="W42" i="15"/>
  <c r="W41" i="15"/>
  <c r="W40" i="15"/>
  <c r="W39" i="15"/>
  <c r="W38" i="15"/>
  <c r="W37" i="15"/>
  <c r="W36" i="15"/>
  <c r="W35" i="15"/>
  <c r="W34" i="15"/>
  <c r="W33" i="15"/>
  <c r="W32" i="15"/>
  <c r="W31" i="15"/>
  <c r="W30" i="15"/>
  <c r="W29" i="15"/>
  <c r="W28" i="15"/>
  <c r="W27" i="15"/>
  <c r="W26" i="15"/>
  <c r="W25" i="15"/>
  <c r="W24" i="15"/>
  <c r="W23" i="15"/>
  <c r="W22" i="15"/>
  <c r="W21" i="15"/>
  <c r="W20" i="15"/>
  <c r="W19" i="15"/>
  <c r="W18" i="15"/>
  <c r="W17" i="15"/>
  <c r="W16" i="15"/>
  <c r="W15" i="15"/>
  <c r="W14" i="15"/>
  <c r="W13" i="15"/>
  <c r="W12" i="15"/>
  <c r="W11" i="15"/>
  <c r="W10" i="15"/>
  <c r="W9" i="15"/>
  <c r="W8" i="15"/>
  <c r="W7" i="15"/>
  <c r="W6" i="15"/>
  <c r="W5" i="15"/>
  <c r="W4" i="15"/>
  <c r="W3" i="15"/>
  <c r="V59" i="15"/>
  <c r="V58" i="15"/>
  <c r="V57" i="15"/>
  <c r="V56" i="15"/>
  <c r="V55" i="15"/>
  <c r="V54" i="15"/>
  <c r="V53" i="15"/>
  <c r="V52" i="15"/>
  <c r="V51" i="15"/>
  <c r="V50" i="15"/>
  <c r="V49" i="15"/>
  <c r="V48" i="15"/>
  <c r="V47" i="15"/>
  <c r="V46" i="15"/>
  <c r="V45" i="15"/>
  <c r="V44" i="15"/>
  <c r="V43" i="15"/>
  <c r="V42" i="15"/>
  <c r="V41" i="15"/>
  <c r="V40" i="15"/>
  <c r="V39" i="15"/>
  <c r="V38" i="15"/>
  <c r="V37" i="15"/>
  <c r="V36" i="15"/>
  <c r="V35" i="15"/>
  <c r="V34" i="15"/>
  <c r="V33" i="15"/>
  <c r="V32" i="15"/>
  <c r="V31" i="15"/>
  <c r="V30" i="15"/>
  <c r="V29" i="15"/>
  <c r="V28" i="15"/>
  <c r="V27" i="15"/>
  <c r="V26" i="15"/>
  <c r="V25" i="15"/>
  <c r="V24" i="15"/>
  <c r="V23" i="15"/>
  <c r="V22" i="15"/>
  <c r="V21" i="15"/>
  <c r="V20" i="15"/>
  <c r="V19" i="15"/>
  <c r="V18" i="15"/>
  <c r="V17" i="15"/>
  <c r="V16" i="15"/>
  <c r="V15" i="15"/>
  <c r="V14" i="15"/>
  <c r="V13" i="15"/>
  <c r="V12" i="15"/>
  <c r="V11" i="15"/>
  <c r="V10" i="15"/>
  <c r="V9" i="15"/>
  <c r="V8" i="15"/>
  <c r="V7" i="15"/>
  <c r="V6" i="15"/>
  <c r="V5" i="15"/>
  <c r="V4" i="15"/>
  <c r="V3" i="15"/>
  <c r="U59" i="15"/>
  <c r="U58" i="15"/>
  <c r="U57" i="15"/>
  <c r="U56" i="15"/>
  <c r="U55" i="15"/>
  <c r="U54" i="15"/>
  <c r="U53" i="15"/>
  <c r="U52" i="15"/>
  <c r="U51" i="15"/>
  <c r="U50" i="15"/>
  <c r="U49" i="15"/>
  <c r="U48" i="15"/>
  <c r="U47" i="15"/>
  <c r="U46" i="15"/>
  <c r="U45" i="15"/>
  <c r="U44" i="15"/>
  <c r="U43" i="15"/>
  <c r="U42" i="15"/>
  <c r="U41" i="15"/>
  <c r="U40" i="15"/>
  <c r="U39" i="15"/>
  <c r="U38" i="15"/>
  <c r="U37" i="15"/>
  <c r="U36" i="15"/>
  <c r="U35" i="15"/>
  <c r="U34" i="15"/>
  <c r="U33" i="15"/>
  <c r="U32" i="15"/>
  <c r="U31" i="15"/>
  <c r="U30" i="15"/>
  <c r="U29" i="15"/>
  <c r="U28" i="15"/>
  <c r="U27" i="15"/>
  <c r="U26" i="15"/>
  <c r="U25" i="15"/>
  <c r="U24" i="15"/>
  <c r="U23" i="15"/>
  <c r="U22" i="15"/>
  <c r="U21" i="15"/>
  <c r="U20" i="15"/>
  <c r="U19" i="15"/>
  <c r="U18" i="15"/>
  <c r="U17" i="15"/>
  <c r="U16" i="15"/>
  <c r="U15" i="15"/>
  <c r="U14" i="15"/>
  <c r="U13" i="15"/>
  <c r="U12" i="15"/>
  <c r="U11" i="15"/>
  <c r="U10" i="15"/>
  <c r="U9" i="15"/>
  <c r="U8" i="15"/>
  <c r="U7" i="15"/>
  <c r="U6" i="15"/>
  <c r="U5" i="15"/>
  <c r="U4" i="15"/>
  <c r="U3" i="15"/>
  <c r="T59" i="15"/>
  <c r="T58" i="15"/>
  <c r="T57" i="15"/>
  <c r="T56" i="15"/>
  <c r="T55" i="15"/>
  <c r="T54" i="15"/>
  <c r="T53" i="15"/>
  <c r="T52" i="15"/>
  <c r="T51" i="15"/>
  <c r="T50" i="15"/>
  <c r="T49" i="15"/>
  <c r="T48" i="15"/>
  <c r="T47" i="15"/>
  <c r="T46" i="15"/>
  <c r="T45" i="15"/>
  <c r="T44" i="15"/>
  <c r="T43" i="15"/>
  <c r="T42" i="15"/>
  <c r="T41" i="15"/>
  <c r="T40" i="15"/>
  <c r="T39" i="15"/>
  <c r="T38" i="15"/>
  <c r="T37" i="15"/>
  <c r="T36" i="15"/>
  <c r="T35" i="15"/>
  <c r="T34" i="15"/>
  <c r="T33" i="15"/>
  <c r="T32" i="15"/>
  <c r="T31" i="15"/>
  <c r="T30" i="15"/>
  <c r="T29" i="15"/>
  <c r="T28" i="15"/>
  <c r="T27" i="15"/>
  <c r="T26" i="15"/>
  <c r="T25" i="15"/>
  <c r="T24" i="15"/>
  <c r="T23" i="15"/>
  <c r="T22" i="15"/>
  <c r="T21" i="15"/>
  <c r="T20" i="15"/>
  <c r="T19" i="15"/>
  <c r="T18" i="15"/>
  <c r="T17" i="15"/>
  <c r="T16" i="15"/>
  <c r="T15" i="15"/>
  <c r="T14" i="15"/>
  <c r="T13" i="15"/>
  <c r="T12" i="15"/>
  <c r="T11" i="15"/>
  <c r="T10" i="15"/>
  <c r="T9" i="15"/>
  <c r="T8" i="15"/>
  <c r="T7" i="15"/>
  <c r="T6" i="15"/>
  <c r="T5" i="15"/>
  <c r="T4" i="15"/>
  <c r="T3" i="15"/>
  <c r="S59" i="15"/>
  <c r="S58" i="15"/>
  <c r="S57" i="15"/>
  <c r="S56" i="15"/>
  <c r="S55" i="15"/>
  <c r="S54" i="15"/>
  <c r="S53" i="15"/>
  <c r="S52" i="15"/>
  <c r="S51" i="15"/>
  <c r="S50" i="15"/>
  <c r="S49" i="15"/>
  <c r="S48" i="15"/>
  <c r="S47" i="15"/>
  <c r="S46" i="15"/>
  <c r="S45" i="15"/>
  <c r="S44" i="15"/>
  <c r="S43" i="15"/>
  <c r="S42" i="15"/>
  <c r="S41" i="15"/>
  <c r="S40" i="15"/>
  <c r="S39" i="15"/>
  <c r="S38" i="15"/>
  <c r="S37" i="15"/>
  <c r="S36" i="15"/>
  <c r="S35" i="15"/>
  <c r="S34" i="15"/>
  <c r="S33" i="15"/>
  <c r="S32" i="15"/>
  <c r="S31" i="15"/>
  <c r="S30" i="15"/>
  <c r="S29" i="15"/>
  <c r="S28" i="15"/>
  <c r="S27" i="15"/>
  <c r="S26" i="15"/>
  <c r="S25" i="15"/>
  <c r="S24" i="15"/>
  <c r="S23" i="15"/>
  <c r="S22" i="15"/>
  <c r="S21" i="15"/>
  <c r="S20" i="15"/>
  <c r="S19" i="15"/>
  <c r="S18" i="15"/>
  <c r="S17" i="15"/>
  <c r="S16" i="15"/>
  <c r="S15" i="15"/>
  <c r="S14" i="15"/>
  <c r="S13" i="15"/>
  <c r="S12" i="15"/>
  <c r="S11" i="15"/>
  <c r="S10" i="15"/>
  <c r="S9" i="15"/>
  <c r="S8" i="15"/>
  <c r="S7" i="15"/>
  <c r="S6" i="15"/>
  <c r="S5" i="15"/>
  <c r="S4" i="15"/>
  <c r="S3" i="15"/>
  <c r="R59" i="15"/>
  <c r="R58" i="15"/>
  <c r="R57" i="15"/>
  <c r="R56" i="15"/>
  <c r="R55" i="15"/>
  <c r="R54" i="15"/>
  <c r="R53" i="15"/>
  <c r="R52" i="15"/>
  <c r="R51" i="15"/>
  <c r="R50" i="15"/>
  <c r="R49" i="15"/>
  <c r="R48" i="15"/>
  <c r="R47" i="15"/>
  <c r="R46" i="15"/>
  <c r="R45" i="15"/>
  <c r="R44" i="15"/>
  <c r="R43" i="15"/>
  <c r="R42" i="15"/>
  <c r="R41" i="15"/>
  <c r="R40" i="15"/>
  <c r="R39" i="15"/>
  <c r="R38" i="15"/>
  <c r="R37" i="15"/>
  <c r="R36" i="15"/>
  <c r="R35" i="15"/>
  <c r="R34" i="15"/>
  <c r="R33" i="15"/>
  <c r="R32" i="15"/>
  <c r="R31" i="15"/>
  <c r="R30" i="15"/>
  <c r="R29" i="15"/>
  <c r="R28" i="15"/>
  <c r="R27" i="15"/>
  <c r="R26" i="15"/>
  <c r="R25" i="15"/>
  <c r="R24" i="15"/>
  <c r="R23" i="15"/>
  <c r="R22" i="15"/>
  <c r="R21" i="15"/>
  <c r="R20" i="15"/>
  <c r="R19" i="15"/>
  <c r="R18" i="15"/>
  <c r="R17" i="15"/>
  <c r="R16" i="15"/>
  <c r="R15" i="15"/>
  <c r="R14" i="15"/>
  <c r="R13" i="15"/>
  <c r="R12" i="15"/>
  <c r="R11" i="15"/>
  <c r="R10" i="15"/>
  <c r="R9" i="15"/>
  <c r="R8" i="15"/>
  <c r="R7" i="15"/>
  <c r="R6" i="15"/>
  <c r="R5" i="15"/>
  <c r="R4" i="15"/>
  <c r="R3" i="15"/>
  <c r="M59" i="15" l="1"/>
  <c r="M58" i="15"/>
  <c r="M57" i="15"/>
  <c r="M56" i="15"/>
  <c r="M55" i="15"/>
  <c r="M53" i="15"/>
  <c r="M52" i="15"/>
  <c r="M51" i="15"/>
  <c r="M50" i="15"/>
  <c r="M49" i="15"/>
  <c r="M48" i="15"/>
  <c r="M47" i="15"/>
  <c r="M46" i="15"/>
  <c r="M45" i="15"/>
  <c r="M44" i="15"/>
  <c r="M43" i="15"/>
  <c r="M42" i="15"/>
  <c r="M40" i="15"/>
  <c r="M39" i="15"/>
  <c r="M38" i="15"/>
  <c r="M37" i="15"/>
  <c r="M35" i="15"/>
  <c r="M34" i="15"/>
  <c r="M33" i="15"/>
  <c r="M32" i="15"/>
  <c r="M30" i="15"/>
  <c r="M29" i="15"/>
  <c r="M28" i="15"/>
  <c r="M27" i="15"/>
  <c r="M26" i="15"/>
  <c r="M25" i="15"/>
  <c r="M24" i="15"/>
  <c r="M23" i="15"/>
  <c r="M22" i="15"/>
  <c r="M21" i="15"/>
  <c r="M20" i="15"/>
  <c r="M19" i="15"/>
  <c r="M18" i="15"/>
  <c r="M17" i="15"/>
  <c r="M16" i="15"/>
  <c r="M15" i="15"/>
  <c r="M14" i="15"/>
  <c r="M13" i="15"/>
  <c r="M12" i="15"/>
  <c r="M11" i="15"/>
  <c r="M9" i="15"/>
  <c r="M8" i="15"/>
  <c r="M7" i="15"/>
  <c r="M6" i="15"/>
  <c r="M5" i="15"/>
  <c r="M4" i="15"/>
  <c r="M3" i="15"/>
  <c r="L59" i="15"/>
  <c r="L58" i="15"/>
  <c r="L57" i="15"/>
  <c r="L56" i="15"/>
  <c r="L55" i="15"/>
  <c r="L53" i="15"/>
  <c r="L52" i="15"/>
  <c r="L51" i="15"/>
  <c r="L50" i="15"/>
  <c r="L49" i="15"/>
  <c r="L48" i="15"/>
  <c r="L47" i="15"/>
  <c r="L46" i="15"/>
  <c r="L45" i="15"/>
  <c r="L44" i="15"/>
  <c r="L43" i="15"/>
  <c r="L42" i="15"/>
  <c r="L40" i="15"/>
  <c r="L39" i="15"/>
  <c r="L38" i="15"/>
  <c r="L37" i="15"/>
  <c r="L35" i="15"/>
  <c r="L34" i="15"/>
  <c r="L33" i="15"/>
  <c r="L32" i="15"/>
  <c r="L30" i="15"/>
  <c r="L29" i="15"/>
  <c r="L28" i="15"/>
  <c r="L27" i="15"/>
  <c r="L26" i="15"/>
  <c r="L25" i="15"/>
  <c r="L24" i="15"/>
  <c r="L23" i="15"/>
  <c r="L22" i="15"/>
  <c r="L21" i="15"/>
  <c r="L20" i="15"/>
  <c r="L19" i="15"/>
  <c r="L18" i="15"/>
  <c r="L17" i="15"/>
  <c r="L16" i="15"/>
  <c r="L15" i="15"/>
  <c r="L14" i="15"/>
  <c r="L13" i="15"/>
  <c r="L12" i="15"/>
  <c r="L11" i="15"/>
  <c r="L9" i="15"/>
  <c r="L8" i="15"/>
  <c r="L7" i="15"/>
  <c r="L6" i="15"/>
  <c r="L5" i="15"/>
  <c r="L4" i="15"/>
  <c r="L3" i="15"/>
  <c r="K59" i="15"/>
  <c r="K58" i="15"/>
  <c r="K57" i="15"/>
  <c r="K56" i="15"/>
  <c r="K55" i="15"/>
  <c r="K53" i="15"/>
  <c r="K52" i="15"/>
  <c r="K51" i="15"/>
  <c r="K50" i="15"/>
  <c r="K49" i="15"/>
  <c r="K48" i="15"/>
  <c r="K47" i="15"/>
  <c r="K46" i="15"/>
  <c r="K45" i="15"/>
  <c r="K44" i="15"/>
  <c r="K43" i="15"/>
  <c r="K42" i="15"/>
  <c r="K40" i="15"/>
  <c r="K39" i="15"/>
  <c r="K38" i="15"/>
  <c r="K37" i="15"/>
  <c r="K35" i="15"/>
  <c r="K34" i="15"/>
  <c r="K33" i="15"/>
  <c r="K32" i="15"/>
  <c r="K30" i="15"/>
  <c r="K29" i="15"/>
  <c r="K28" i="15"/>
  <c r="K27" i="15"/>
  <c r="K26" i="15"/>
  <c r="K25" i="15"/>
  <c r="K24" i="15"/>
  <c r="K23" i="15"/>
  <c r="K22" i="15"/>
  <c r="K21" i="15"/>
  <c r="K20" i="15"/>
  <c r="K19" i="15"/>
  <c r="K18" i="15"/>
  <c r="K17" i="15"/>
  <c r="K16" i="15"/>
  <c r="K15" i="15"/>
  <c r="K14" i="15"/>
  <c r="K13" i="15"/>
  <c r="K12" i="15"/>
  <c r="K11" i="15"/>
  <c r="K9" i="15"/>
  <c r="K8" i="15"/>
  <c r="K7" i="15"/>
  <c r="K6" i="15"/>
  <c r="K5" i="15"/>
  <c r="K4" i="15"/>
  <c r="K3" i="15"/>
  <c r="J59" i="15"/>
  <c r="J58" i="15"/>
  <c r="J57" i="15"/>
  <c r="J56" i="15"/>
  <c r="J55" i="15"/>
  <c r="J53" i="15"/>
  <c r="J52" i="15"/>
  <c r="J51" i="15"/>
  <c r="J50" i="15"/>
  <c r="J49" i="15"/>
  <c r="J48" i="15"/>
  <c r="J47" i="15"/>
  <c r="J46" i="15"/>
  <c r="J45" i="15"/>
  <c r="J44" i="15"/>
  <c r="J43" i="15"/>
  <c r="J42" i="15"/>
  <c r="J40" i="15"/>
  <c r="J39" i="15"/>
  <c r="J38" i="15"/>
  <c r="J37" i="15"/>
  <c r="J35" i="15"/>
  <c r="J34" i="15"/>
  <c r="J33" i="15"/>
  <c r="J32" i="15"/>
  <c r="J30" i="15"/>
  <c r="J29" i="15"/>
  <c r="J28" i="15"/>
  <c r="J27" i="15"/>
  <c r="J26" i="15"/>
  <c r="J25" i="15"/>
  <c r="J24" i="15"/>
  <c r="J23" i="15"/>
  <c r="J22" i="15"/>
  <c r="J21" i="15"/>
  <c r="J20" i="15"/>
  <c r="J19" i="15"/>
  <c r="J18" i="15"/>
  <c r="J17" i="15"/>
  <c r="J16" i="15"/>
  <c r="J15" i="15"/>
  <c r="J14" i="15"/>
  <c r="J13" i="15"/>
  <c r="J12" i="15"/>
  <c r="J11" i="15"/>
  <c r="J9" i="15"/>
  <c r="J8" i="15"/>
  <c r="J7" i="15"/>
  <c r="J6" i="15"/>
  <c r="J5" i="15"/>
  <c r="J4" i="15"/>
  <c r="J3" i="15"/>
  <c r="I59" i="15"/>
  <c r="I58" i="15"/>
  <c r="I57" i="15"/>
  <c r="I56" i="15"/>
  <c r="I55" i="15"/>
  <c r="I53" i="15"/>
  <c r="I52" i="15"/>
  <c r="I51" i="15"/>
  <c r="I50" i="15"/>
  <c r="I49" i="15"/>
  <c r="I48" i="15"/>
  <c r="I47" i="15"/>
  <c r="I46" i="15"/>
  <c r="I45" i="15"/>
  <c r="I44" i="15"/>
  <c r="I43" i="15"/>
  <c r="I42" i="15"/>
  <c r="I40" i="15"/>
  <c r="I39" i="15"/>
  <c r="I38" i="15"/>
  <c r="I37" i="15"/>
  <c r="I35" i="15"/>
  <c r="I34" i="15"/>
  <c r="I33" i="15"/>
  <c r="I32" i="15"/>
  <c r="I30" i="15"/>
  <c r="I29" i="15"/>
  <c r="I28" i="15"/>
  <c r="I27" i="15"/>
  <c r="I26" i="15"/>
  <c r="I25" i="15"/>
  <c r="I24" i="15"/>
  <c r="I23" i="15"/>
  <c r="I22" i="15"/>
  <c r="I21" i="15"/>
  <c r="I20" i="15"/>
  <c r="I19" i="15"/>
  <c r="I18" i="15"/>
  <c r="I17" i="15"/>
  <c r="I16" i="15"/>
  <c r="I15" i="15"/>
  <c r="I14" i="15"/>
  <c r="I13" i="15"/>
  <c r="I12" i="15"/>
  <c r="I11" i="15"/>
  <c r="I9" i="15"/>
  <c r="I8" i="15"/>
  <c r="I7" i="15"/>
  <c r="I6" i="15"/>
  <c r="I5" i="15"/>
  <c r="I4" i="15"/>
  <c r="I3" i="15"/>
  <c r="H59" i="15"/>
  <c r="H58" i="15"/>
  <c r="H57" i="15"/>
  <c r="H56" i="15"/>
  <c r="H55" i="15"/>
  <c r="H53" i="15"/>
  <c r="H52" i="15"/>
  <c r="H51" i="15"/>
  <c r="H50" i="15"/>
  <c r="H49" i="15"/>
  <c r="H48" i="15"/>
  <c r="H47" i="15"/>
  <c r="H46" i="15"/>
  <c r="H45" i="15"/>
  <c r="H44" i="15"/>
  <c r="H43" i="15"/>
  <c r="H42" i="15"/>
  <c r="H40" i="15"/>
  <c r="H39" i="15"/>
  <c r="H38" i="15"/>
  <c r="H37" i="15"/>
  <c r="H35" i="15"/>
  <c r="H34" i="15"/>
  <c r="H33" i="15"/>
  <c r="H32" i="15"/>
  <c r="H30" i="15"/>
  <c r="H29" i="15"/>
  <c r="H28" i="15"/>
  <c r="H27" i="15"/>
  <c r="H26" i="15"/>
  <c r="H25" i="15"/>
  <c r="H24" i="15"/>
  <c r="H23" i="15"/>
  <c r="H22" i="15"/>
  <c r="H21" i="15"/>
  <c r="H20" i="15"/>
  <c r="H19" i="15"/>
  <c r="H18" i="15"/>
  <c r="H17" i="15"/>
  <c r="H16" i="15"/>
  <c r="H15" i="15"/>
  <c r="H14" i="15"/>
  <c r="H13" i="15"/>
  <c r="H12" i="15"/>
  <c r="H11" i="15"/>
  <c r="H9" i="15"/>
  <c r="H8" i="15"/>
  <c r="H7" i="15"/>
  <c r="H6" i="15"/>
  <c r="H5" i="15"/>
  <c r="H4" i="15"/>
  <c r="H3" i="15"/>
  <c r="G59" i="15"/>
  <c r="G58" i="15"/>
  <c r="G57" i="15"/>
  <c r="G56" i="15"/>
  <c r="G55" i="15"/>
  <c r="G53" i="15"/>
  <c r="G52" i="15"/>
  <c r="G51" i="15"/>
  <c r="G50" i="15"/>
  <c r="G49" i="15"/>
  <c r="G48" i="15"/>
  <c r="G47" i="15"/>
  <c r="G46" i="15"/>
  <c r="G45" i="15"/>
  <c r="G44" i="15"/>
  <c r="G43" i="15"/>
  <c r="G42" i="15"/>
  <c r="G40" i="15"/>
  <c r="G39" i="15"/>
  <c r="G38" i="15"/>
  <c r="G37" i="15"/>
  <c r="G35" i="15"/>
  <c r="G34" i="15"/>
  <c r="G33" i="15"/>
  <c r="G32" i="15"/>
  <c r="G30" i="15"/>
  <c r="G29" i="15"/>
  <c r="G28" i="15"/>
  <c r="G27" i="15"/>
  <c r="G26" i="15"/>
  <c r="G25" i="15"/>
  <c r="G24" i="15"/>
  <c r="G23" i="15"/>
  <c r="G22" i="15"/>
  <c r="G21" i="15"/>
  <c r="G20" i="15"/>
  <c r="G19" i="15"/>
  <c r="G18" i="15"/>
  <c r="G17" i="15"/>
  <c r="G16" i="15"/>
  <c r="G15" i="15"/>
  <c r="G14" i="15"/>
  <c r="G13" i="15"/>
  <c r="G12" i="15"/>
  <c r="G11" i="15"/>
  <c r="G9" i="15"/>
  <c r="G8" i="15"/>
  <c r="G7" i="15"/>
  <c r="G6" i="15"/>
  <c r="G5" i="15"/>
  <c r="G4" i="15"/>
  <c r="G3" i="15"/>
  <c r="F59" i="15"/>
  <c r="F58" i="15"/>
  <c r="F57" i="15"/>
  <c r="F56" i="15"/>
  <c r="F55" i="15"/>
  <c r="F53" i="15"/>
  <c r="F52" i="15"/>
  <c r="F51" i="15"/>
  <c r="F50" i="15"/>
  <c r="F49" i="15"/>
  <c r="F48" i="15"/>
  <c r="F47" i="15"/>
  <c r="F46" i="15"/>
  <c r="F45" i="15"/>
  <c r="F44" i="15"/>
  <c r="F43" i="15"/>
  <c r="F42" i="15"/>
  <c r="F40" i="15"/>
  <c r="F39" i="15"/>
  <c r="F38" i="15"/>
  <c r="F37" i="15"/>
  <c r="F35" i="15"/>
  <c r="F34" i="15"/>
  <c r="F33" i="15"/>
  <c r="F32" i="15"/>
  <c r="F30" i="15"/>
  <c r="F29" i="15"/>
  <c r="F28" i="15"/>
  <c r="F27" i="15"/>
  <c r="F26" i="15"/>
  <c r="F25" i="15"/>
  <c r="F24" i="15"/>
  <c r="F23" i="15"/>
  <c r="F22" i="15"/>
  <c r="F21" i="15"/>
  <c r="F20" i="15"/>
  <c r="F19" i="15"/>
  <c r="F18" i="15"/>
  <c r="F17" i="15"/>
  <c r="F16" i="15"/>
  <c r="F15" i="15"/>
  <c r="F14" i="15"/>
  <c r="F13" i="15"/>
  <c r="F12" i="15"/>
  <c r="F11" i="15"/>
  <c r="F9" i="15"/>
  <c r="F8" i="15"/>
  <c r="F7" i="15"/>
  <c r="F6" i="15"/>
  <c r="F5" i="15"/>
  <c r="F4" i="15"/>
  <c r="F3" i="15"/>
  <c r="E59" i="15"/>
  <c r="E58" i="15"/>
  <c r="E57" i="15"/>
  <c r="E56" i="15"/>
  <c r="E55" i="15"/>
  <c r="E53" i="15"/>
  <c r="E52" i="15"/>
  <c r="E51" i="15"/>
  <c r="E50" i="15"/>
  <c r="E49" i="15"/>
  <c r="E48" i="15"/>
  <c r="E47" i="15"/>
  <c r="E46" i="15"/>
  <c r="E45" i="15"/>
  <c r="E44" i="15"/>
  <c r="E43" i="15"/>
  <c r="E42" i="15"/>
  <c r="E40" i="15"/>
  <c r="E39" i="15"/>
  <c r="E38" i="15"/>
  <c r="E37" i="15"/>
  <c r="E35" i="15"/>
  <c r="E34" i="15"/>
  <c r="E33" i="15"/>
  <c r="E32" i="15"/>
  <c r="E30" i="15"/>
  <c r="E29" i="15"/>
  <c r="E28" i="15"/>
  <c r="E27" i="15"/>
  <c r="E26" i="15"/>
  <c r="E25" i="15"/>
  <c r="E24" i="15"/>
  <c r="E23" i="15"/>
  <c r="E22" i="15"/>
  <c r="E21" i="15"/>
  <c r="E20" i="15"/>
  <c r="E19" i="15"/>
  <c r="E18" i="15"/>
  <c r="E17" i="15"/>
  <c r="E16" i="15"/>
  <c r="E15" i="15"/>
  <c r="E14" i="15"/>
  <c r="E13" i="15"/>
  <c r="E12" i="15"/>
  <c r="E11" i="15"/>
  <c r="E9" i="15"/>
  <c r="E8" i="15"/>
  <c r="E7" i="15"/>
  <c r="E6" i="15"/>
  <c r="E5" i="15"/>
  <c r="E4" i="15"/>
  <c r="E3" i="15"/>
  <c r="D59" i="15"/>
  <c r="D58" i="15"/>
  <c r="D57" i="15"/>
  <c r="D56" i="15"/>
  <c r="D55" i="15"/>
  <c r="D53" i="15"/>
  <c r="D52" i="15"/>
  <c r="D51" i="15"/>
  <c r="D50" i="15"/>
  <c r="D49" i="15"/>
  <c r="D48" i="15"/>
  <c r="D47" i="15"/>
  <c r="D46" i="15"/>
  <c r="D45" i="15"/>
  <c r="D44" i="15"/>
  <c r="D43" i="15"/>
  <c r="D42" i="15"/>
  <c r="D40" i="15"/>
  <c r="D39" i="15"/>
  <c r="D38" i="15"/>
  <c r="D37" i="15"/>
  <c r="D35" i="15"/>
  <c r="D34" i="15"/>
  <c r="D33" i="15"/>
  <c r="D32" i="15"/>
  <c r="D30" i="15"/>
  <c r="D29" i="15"/>
  <c r="D28" i="15"/>
  <c r="D27" i="15"/>
  <c r="D26" i="15"/>
  <c r="D25" i="15"/>
  <c r="D24" i="15"/>
  <c r="D23" i="15"/>
  <c r="D22" i="15"/>
  <c r="D21" i="15"/>
  <c r="D20" i="15"/>
  <c r="D19" i="15"/>
  <c r="D18" i="15"/>
  <c r="D17" i="15"/>
  <c r="D16" i="15"/>
  <c r="D15" i="15"/>
  <c r="D14" i="15"/>
  <c r="D13" i="15"/>
  <c r="D12" i="15"/>
  <c r="D11" i="15"/>
  <c r="D9" i="15"/>
  <c r="D8" i="15"/>
  <c r="D7" i="15"/>
  <c r="D6" i="15"/>
  <c r="D5" i="15"/>
  <c r="D4" i="15"/>
  <c r="D3" i="15"/>
  <c r="C59" i="15"/>
  <c r="C58" i="15"/>
  <c r="C57" i="15"/>
  <c r="C56" i="15"/>
  <c r="C55" i="15"/>
  <c r="C53" i="15"/>
  <c r="C52" i="15"/>
  <c r="C51" i="15"/>
  <c r="C50" i="15"/>
  <c r="C49" i="15"/>
  <c r="C48" i="15"/>
  <c r="C47" i="15"/>
  <c r="C46" i="15"/>
  <c r="C45" i="15"/>
  <c r="C44" i="15"/>
  <c r="C43" i="15"/>
  <c r="C42" i="15"/>
  <c r="C40" i="15"/>
  <c r="C39" i="15"/>
  <c r="C38" i="15"/>
  <c r="C37" i="15"/>
  <c r="C35" i="15"/>
  <c r="C34" i="15"/>
  <c r="C33" i="15"/>
  <c r="C32" i="15"/>
  <c r="C30" i="15"/>
  <c r="C29" i="15"/>
  <c r="C28" i="15"/>
  <c r="C27" i="15"/>
  <c r="C26" i="15"/>
  <c r="C25" i="15"/>
  <c r="C24" i="15"/>
  <c r="C23" i="15"/>
  <c r="C22" i="15"/>
  <c r="C21" i="15"/>
  <c r="C20" i="15"/>
  <c r="C19" i="15"/>
  <c r="C18" i="15"/>
  <c r="C17" i="15"/>
  <c r="C16" i="15"/>
  <c r="C15" i="15"/>
  <c r="C14" i="15"/>
  <c r="C13" i="15"/>
  <c r="C12" i="15"/>
  <c r="C11" i="15"/>
  <c r="C9" i="15"/>
  <c r="C8" i="15"/>
  <c r="C7" i="15"/>
  <c r="C6" i="15"/>
  <c r="C5" i="15"/>
  <c r="C4" i="15"/>
  <c r="C3" i="15"/>
  <c r="B40" i="15"/>
  <c r="H44" i="39"/>
  <c r="G44" i="39"/>
  <c r="F44" i="39"/>
  <c r="E44" i="39"/>
  <c r="D44" i="39"/>
  <c r="C44" i="39"/>
  <c r="H43" i="39"/>
  <c r="G43" i="39"/>
  <c r="F43" i="39"/>
  <c r="E43" i="39"/>
  <c r="D43" i="39"/>
  <c r="C43" i="39"/>
  <c r="H42" i="39"/>
  <c r="G42" i="39"/>
  <c r="F42" i="39"/>
  <c r="E42" i="39"/>
  <c r="D42" i="39"/>
  <c r="H41" i="39"/>
  <c r="G41" i="39"/>
  <c r="F41" i="39"/>
  <c r="E41" i="39"/>
  <c r="D41" i="39"/>
  <c r="H38" i="39"/>
  <c r="G38" i="39"/>
  <c r="F38" i="39"/>
  <c r="E38" i="39"/>
  <c r="D38" i="39"/>
  <c r="H37" i="39"/>
  <c r="G37" i="39"/>
  <c r="F37" i="39"/>
  <c r="E37" i="39"/>
  <c r="D37" i="39"/>
  <c r="H36" i="39"/>
  <c r="G36" i="39"/>
  <c r="F36" i="39"/>
  <c r="E36" i="39"/>
  <c r="D36" i="39"/>
  <c r="H35" i="39"/>
  <c r="G35" i="39"/>
  <c r="F35" i="39"/>
  <c r="E35" i="39"/>
  <c r="D35" i="39"/>
  <c r="H32" i="39"/>
  <c r="G32" i="39"/>
  <c r="F32" i="39"/>
  <c r="E32" i="39"/>
  <c r="D32" i="39"/>
  <c r="H31" i="39"/>
  <c r="G31" i="39"/>
  <c r="F31" i="39"/>
  <c r="E31" i="39"/>
  <c r="D31" i="39"/>
  <c r="H30" i="39"/>
  <c r="G30" i="39"/>
  <c r="F30" i="39"/>
  <c r="E30" i="39"/>
  <c r="D30" i="39"/>
  <c r="H29" i="39"/>
  <c r="G29" i="39"/>
  <c r="F29" i="39"/>
  <c r="E29" i="39"/>
  <c r="D29" i="39"/>
  <c r="H28" i="39"/>
  <c r="G28" i="39"/>
  <c r="F28" i="39"/>
  <c r="E28" i="39"/>
  <c r="D28" i="39"/>
  <c r="H27" i="39"/>
  <c r="G27" i="39"/>
  <c r="F27" i="39"/>
  <c r="E27" i="39"/>
  <c r="D27" i="39"/>
  <c r="H26" i="39"/>
  <c r="G26" i="39"/>
  <c r="F26" i="39"/>
  <c r="E26" i="39"/>
  <c r="D26" i="39"/>
  <c r="H25" i="39"/>
  <c r="G25" i="39"/>
  <c r="F25" i="39"/>
  <c r="E25" i="39"/>
  <c r="D25" i="39"/>
  <c r="H24" i="39"/>
  <c r="G24" i="39"/>
  <c r="F24" i="39"/>
  <c r="E24" i="39"/>
  <c r="D24" i="39"/>
  <c r="H23" i="39"/>
  <c r="G23" i="39"/>
  <c r="F23" i="39"/>
  <c r="E23" i="39"/>
  <c r="D23" i="39"/>
  <c r="H22" i="39"/>
  <c r="G22" i="39"/>
  <c r="F22" i="39"/>
  <c r="E22" i="39"/>
  <c r="D22" i="39"/>
  <c r="H21" i="39"/>
  <c r="G21" i="39"/>
  <c r="F21" i="39"/>
  <c r="E21" i="39"/>
  <c r="D21" i="39"/>
  <c r="H20" i="39"/>
  <c r="G20" i="39"/>
  <c r="F20" i="39"/>
  <c r="E20" i="39"/>
  <c r="D20" i="39"/>
  <c r="H19" i="39"/>
  <c r="G19" i="39"/>
  <c r="F19" i="39"/>
  <c r="E19" i="39"/>
  <c r="D19" i="39"/>
  <c r="H18" i="39"/>
  <c r="G18" i="39"/>
  <c r="F18" i="39"/>
  <c r="E18" i="39"/>
  <c r="D18" i="39"/>
  <c r="H17" i="39"/>
  <c r="G17" i="39"/>
  <c r="F17" i="39"/>
  <c r="E17" i="39"/>
  <c r="D17" i="39"/>
  <c r="H16" i="39"/>
  <c r="G16" i="39"/>
  <c r="F16" i="39"/>
  <c r="E16" i="39"/>
  <c r="D16" i="39"/>
  <c r="H15" i="39"/>
  <c r="G15" i="39"/>
  <c r="F15" i="39"/>
  <c r="E15" i="39"/>
  <c r="D15" i="39"/>
  <c r="H14" i="39"/>
  <c r="G14" i="39"/>
  <c r="F14" i="39"/>
  <c r="E14" i="39"/>
  <c r="D14" i="39"/>
  <c r="H13" i="39"/>
  <c r="G13" i="39"/>
  <c r="F13" i="39"/>
  <c r="E13" i="39"/>
  <c r="D13" i="39"/>
  <c r="H9" i="39"/>
  <c r="G9" i="39"/>
  <c r="F9" i="39"/>
  <c r="E9" i="39"/>
  <c r="D9" i="39"/>
  <c r="H8" i="39"/>
  <c r="G8" i="39"/>
  <c r="F8" i="39"/>
  <c r="E8" i="39"/>
  <c r="D8" i="39"/>
  <c r="H7" i="39"/>
  <c r="G7" i="39"/>
  <c r="F7" i="39"/>
  <c r="E7" i="39"/>
  <c r="D7" i="39"/>
  <c r="N1" i="39"/>
  <c r="Q1" i="39" s="1"/>
  <c r="H44" i="38"/>
  <c r="G44" i="38"/>
  <c r="F44" i="38"/>
  <c r="E44" i="38"/>
  <c r="D44" i="38"/>
  <c r="C44" i="38"/>
  <c r="H43" i="38"/>
  <c r="G43" i="38"/>
  <c r="F43" i="38"/>
  <c r="E43" i="38"/>
  <c r="D43" i="38"/>
  <c r="C43" i="38"/>
  <c r="H42" i="38"/>
  <c r="G42" i="38"/>
  <c r="F42" i="38"/>
  <c r="E42" i="38"/>
  <c r="D42" i="38"/>
  <c r="H41" i="38"/>
  <c r="G41" i="38"/>
  <c r="F41" i="38"/>
  <c r="E41" i="38"/>
  <c r="D41" i="38"/>
  <c r="H38" i="38"/>
  <c r="G38" i="38"/>
  <c r="F38" i="38"/>
  <c r="E38" i="38"/>
  <c r="D38" i="38"/>
  <c r="H37" i="38"/>
  <c r="G37" i="38"/>
  <c r="F37" i="38"/>
  <c r="E37" i="38"/>
  <c r="D37" i="38"/>
  <c r="H36" i="38"/>
  <c r="G36" i="38"/>
  <c r="F36" i="38"/>
  <c r="E36" i="38"/>
  <c r="D36" i="38"/>
  <c r="H35" i="38"/>
  <c r="G35" i="38"/>
  <c r="F35" i="38"/>
  <c r="E35" i="38"/>
  <c r="D35" i="38"/>
  <c r="H32" i="38"/>
  <c r="G32" i="38"/>
  <c r="F32" i="38"/>
  <c r="E32" i="38"/>
  <c r="D32" i="38"/>
  <c r="H31" i="38"/>
  <c r="G31" i="38"/>
  <c r="F31" i="38"/>
  <c r="E31" i="38"/>
  <c r="D31" i="38"/>
  <c r="H30" i="38"/>
  <c r="G30" i="38"/>
  <c r="F30" i="38"/>
  <c r="E30" i="38"/>
  <c r="D30" i="38"/>
  <c r="H29" i="38"/>
  <c r="G29" i="38"/>
  <c r="F29" i="38"/>
  <c r="E29" i="38"/>
  <c r="D29" i="38"/>
  <c r="H28" i="38"/>
  <c r="G28" i="38"/>
  <c r="F28" i="38"/>
  <c r="E28" i="38"/>
  <c r="D28" i="38"/>
  <c r="H27" i="38"/>
  <c r="G27" i="38"/>
  <c r="F27" i="38"/>
  <c r="E27" i="38"/>
  <c r="D27" i="38"/>
  <c r="H26" i="38"/>
  <c r="G26" i="38"/>
  <c r="F26" i="38"/>
  <c r="E26" i="38"/>
  <c r="D26" i="38"/>
  <c r="H25" i="38"/>
  <c r="G25" i="38"/>
  <c r="F25" i="38"/>
  <c r="E25" i="38"/>
  <c r="D25" i="38"/>
  <c r="H24" i="38"/>
  <c r="G24" i="38"/>
  <c r="F24" i="38"/>
  <c r="E24" i="38"/>
  <c r="D24" i="38"/>
  <c r="H23" i="38"/>
  <c r="G23" i="38"/>
  <c r="F23" i="38"/>
  <c r="E23" i="38"/>
  <c r="D23" i="38"/>
  <c r="H22" i="38"/>
  <c r="G22" i="38"/>
  <c r="F22" i="38"/>
  <c r="E22" i="38"/>
  <c r="D22" i="38"/>
  <c r="H21" i="38"/>
  <c r="G21" i="38"/>
  <c r="F21" i="38"/>
  <c r="E21" i="38"/>
  <c r="D21" i="38"/>
  <c r="H20" i="38"/>
  <c r="G20" i="38"/>
  <c r="F20" i="38"/>
  <c r="E20" i="38"/>
  <c r="D20" i="38"/>
  <c r="H19" i="38"/>
  <c r="G19" i="38"/>
  <c r="F19" i="38"/>
  <c r="E19" i="38"/>
  <c r="D19" i="38"/>
  <c r="H18" i="38"/>
  <c r="G18" i="38"/>
  <c r="F18" i="38"/>
  <c r="E18" i="38"/>
  <c r="D18" i="38"/>
  <c r="H17" i="38"/>
  <c r="G17" i="38"/>
  <c r="F17" i="38"/>
  <c r="E17" i="38"/>
  <c r="D17" i="38"/>
  <c r="H16" i="38"/>
  <c r="G16" i="38"/>
  <c r="F16" i="38"/>
  <c r="E16" i="38"/>
  <c r="D16" i="38"/>
  <c r="H15" i="38"/>
  <c r="G15" i="38"/>
  <c r="F15" i="38"/>
  <c r="E15" i="38"/>
  <c r="D15" i="38"/>
  <c r="H14" i="38"/>
  <c r="G14" i="38"/>
  <c r="F14" i="38"/>
  <c r="E14" i="38"/>
  <c r="D14" i="38"/>
  <c r="H13" i="38"/>
  <c r="G13" i="38"/>
  <c r="F13" i="38"/>
  <c r="E13" i="38"/>
  <c r="D13" i="38"/>
  <c r="H9" i="38"/>
  <c r="G9" i="38"/>
  <c r="F9" i="38"/>
  <c r="E9" i="38"/>
  <c r="D9" i="38"/>
  <c r="H8" i="38"/>
  <c r="G8" i="38"/>
  <c r="F8" i="38"/>
  <c r="E8" i="38"/>
  <c r="D8" i="38"/>
  <c r="H7" i="38"/>
  <c r="G7" i="38"/>
  <c r="F7" i="38"/>
  <c r="E7" i="38"/>
  <c r="D7" i="38"/>
  <c r="N1" i="38"/>
  <c r="Q1" i="38" s="1"/>
  <c r="H44" i="37"/>
  <c r="G44" i="37"/>
  <c r="F44" i="37"/>
  <c r="E44" i="37"/>
  <c r="D44" i="37"/>
  <c r="C44" i="37"/>
  <c r="H43" i="37"/>
  <c r="G43" i="37"/>
  <c r="F43" i="37"/>
  <c r="E43" i="37"/>
  <c r="D43" i="37"/>
  <c r="C43" i="37"/>
  <c r="H42" i="37"/>
  <c r="G42" i="37"/>
  <c r="F42" i="37"/>
  <c r="E42" i="37"/>
  <c r="D42" i="37"/>
  <c r="H41" i="37"/>
  <c r="G41" i="37"/>
  <c r="F41" i="37"/>
  <c r="E41" i="37"/>
  <c r="D41" i="37"/>
  <c r="H38" i="37"/>
  <c r="G38" i="37"/>
  <c r="F38" i="37"/>
  <c r="E38" i="37"/>
  <c r="D38" i="37"/>
  <c r="H37" i="37"/>
  <c r="G37" i="37"/>
  <c r="F37" i="37"/>
  <c r="E37" i="37"/>
  <c r="D37" i="37"/>
  <c r="H36" i="37"/>
  <c r="G36" i="37"/>
  <c r="F36" i="37"/>
  <c r="E36" i="37"/>
  <c r="D36" i="37"/>
  <c r="H35" i="37"/>
  <c r="G35" i="37"/>
  <c r="F35" i="37"/>
  <c r="E35" i="37"/>
  <c r="D35" i="37"/>
  <c r="H32" i="37"/>
  <c r="G32" i="37"/>
  <c r="F32" i="37"/>
  <c r="E32" i="37"/>
  <c r="D32" i="37"/>
  <c r="H31" i="37"/>
  <c r="G31" i="37"/>
  <c r="F31" i="37"/>
  <c r="E31" i="37"/>
  <c r="D31" i="37"/>
  <c r="H30" i="37"/>
  <c r="G30" i="37"/>
  <c r="F30" i="37"/>
  <c r="E30" i="37"/>
  <c r="D30" i="37"/>
  <c r="H29" i="37"/>
  <c r="G29" i="37"/>
  <c r="F29" i="37"/>
  <c r="E29" i="37"/>
  <c r="D29" i="37"/>
  <c r="H28" i="37"/>
  <c r="G28" i="37"/>
  <c r="F28" i="37"/>
  <c r="E28" i="37"/>
  <c r="D28" i="37"/>
  <c r="H27" i="37"/>
  <c r="G27" i="37"/>
  <c r="F27" i="37"/>
  <c r="E27" i="37"/>
  <c r="D27" i="37"/>
  <c r="H26" i="37"/>
  <c r="G26" i="37"/>
  <c r="F26" i="37"/>
  <c r="E26" i="37"/>
  <c r="D26" i="37"/>
  <c r="H25" i="37"/>
  <c r="G25" i="37"/>
  <c r="F25" i="37"/>
  <c r="E25" i="37"/>
  <c r="D25" i="37"/>
  <c r="H24" i="37"/>
  <c r="G24" i="37"/>
  <c r="F24" i="37"/>
  <c r="E24" i="37"/>
  <c r="D24" i="37"/>
  <c r="H23" i="37"/>
  <c r="G23" i="37"/>
  <c r="F23" i="37"/>
  <c r="E23" i="37"/>
  <c r="D23" i="37"/>
  <c r="H22" i="37"/>
  <c r="G22" i="37"/>
  <c r="F22" i="37"/>
  <c r="E22" i="37"/>
  <c r="D22" i="37"/>
  <c r="H21" i="37"/>
  <c r="G21" i="37"/>
  <c r="F21" i="37"/>
  <c r="E21" i="37"/>
  <c r="D21" i="37"/>
  <c r="H20" i="37"/>
  <c r="G20" i="37"/>
  <c r="F20" i="37"/>
  <c r="E20" i="37"/>
  <c r="D20" i="37"/>
  <c r="H19" i="37"/>
  <c r="G19" i="37"/>
  <c r="F19" i="37"/>
  <c r="E19" i="37"/>
  <c r="D19" i="37"/>
  <c r="H18" i="37"/>
  <c r="G18" i="37"/>
  <c r="F18" i="37"/>
  <c r="E18" i="37"/>
  <c r="D18" i="37"/>
  <c r="H17" i="37"/>
  <c r="G17" i="37"/>
  <c r="F17" i="37"/>
  <c r="E17" i="37"/>
  <c r="D17" i="37"/>
  <c r="H16" i="37"/>
  <c r="G16" i="37"/>
  <c r="F16" i="37"/>
  <c r="E16" i="37"/>
  <c r="D16" i="37"/>
  <c r="H15" i="37"/>
  <c r="G15" i="37"/>
  <c r="F15" i="37"/>
  <c r="E15" i="37"/>
  <c r="D15" i="37"/>
  <c r="H14" i="37"/>
  <c r="G14" i="37"/>
  <c r="F14" i="37"/>
  <c r="E14" i="37"/>
  <c r="D14" i="37"/>
  <c r="H13" i="37"/>
  <c r="G13" i="37"/>
  <c r="F13" i="37"/>
  <c r="E13" i="37"/>
  <c r="D13" i="37"/>
  <c r="H9" i="37"/>
  <c r="G9" i="37"/>
  <c r="F9" i="37"/>
  <c r="E9" i="37"/>
  <c r="D9" i="37"/>
  <c r="H8" i="37"/>
  <c r="G8" i="37"/>
  <c r="F8" i="37"/>
  <c r="E8" i="37"/>
  <c r="D8" i="37"/>
  <c r="H7" i="37"/>
  <c r="G7" i="37"/>
  <c r="F7" i="37"/>
  <c r="E7" i="37"/>
  <c r="D7" i="37"/>
  <c r="N1" i="37"/>
  <c r="Q1" i="37" s="1"/>
  <c r="H44" i="36"/>
  <c r="G44" i="36"/>
  <c r="F44" i="36"/>
  <c r="E44" i="36"/>
  <c r="D44" i="36"/>
  <c r="C44" i="36"/>
  <c r="H43" i="36"/>
  <c r="G43" i="36"/>
  <c r="F43" i="36"/>
  <c r="E43" i="36"/>
  <c r="D43" i="36"/>
  <c r="C43" i="36"/>
  <c r="H42" i="36"/>
  <c r="G42" i="36"/>
  <c r="F42" i="36"/>
  <c r="E42" i="36"/>
  <c r="D42" i="36"/>
  <c r="H41" i="36"/>
  <c r="G41" i="36"/>
  <c r="F41" i="36"/>
  <c r="E41" i="36"/>
  <c r="D41" i="36"/>
  <c r="H38" i="36"/>
  <c r="G38" i="36"/>
  <c r="F38" i="36"/>
  <c r="E38" i="36"/>
  <c r="D38" i="36"/>
  <c r="H37" i="36"/>
  <c r="G37" i="36"/>
  <c r="F37" i="36"/>
  <c r="E37" i="36"/>
  <c r="D37" i="36"/>
  <c r="H36" i="36"/>
  <c r="G36" i="36"/>
  <c r="F36" i="36"/>
  <c r="E36" i="36"/>
  <c r="D36" i="36"/>
  <c r="H35" i="36"/>
  <c r="G35" i="36"/>
  <c r="F35" i="36"/>
  <c r="E35" i="36"/>
  <c r="D35" i="36"/>
  <c r="H32" i="36"/>
  <c r="G32" i="36"/>
  <c r="F32" i="36"/>
  <c r="E32" i="36"/>
  <c r="D32" i="36"/>
  <c r="H31" i="36"/>
  <c r="G31" i="36"/>
  <c r="F31" i="36"/>
  <c r="E31" i="36"/>
  <c r="D31" i="36"/>
  <c r="H30" i="36"/>
  <c r="G30" i="36"/>
  <c r="F30" i="36"/>
  <c r="E30" i="36"/>
  <c r="D30" i="36"/>
  <c r="H29" i="36"/>
  <c r="G29" i="36"/>
  <c r="F29" i="36"/>
  <c r="E29" i="36"/>
  <c r="D29" i="36"/>
  <c r="H28" i="36"/>
  <c r="G28" i="36"/>
  <c r="F28" i="36"/>
  <c r="E28" i="36"/>
  <c r="D28" i="36"/>
  <c r="H27" i="36"/>
  <c r="G27" i="36"/>
  <c r="F27" i="36"/>
  <c r="E27" i="36"/>
  <c r="D27" i="36"/>
  <c r="H26" i="36"/>
  <c r="G26" i="36"/>
  <c r="F26" i="36"/>
  <c r="E26" i="36"/>
  <c r="D26" i="36"/>
  <c r="H25" i="36"/>
  <c r="G25" i="36"/>
  <c r="F25" i="36"/>
  <c r="E25" i="36"/>
  <c r="D25" i="36"/>
  <c r="H24" i="36"/>
  <c r="G24" i="36"/>
  <c r="F24" i="36"/>
  <c r="E24" i="36"/>
  <c r="D24" i="36"/>
  <c r="H23" i="36"/>
  <c r="G23" i="36"/>
  <c r="F23" i="36"/>
  <c r="E23" i="36"/>
  <c r="D23" i="36"/>
  <c r="H22" i="36"/>
  <c r="G22" i="36"/>
  <c r="F22" i="36"/>
  <c r="E22" i="36"/>
  <c r="D22" i="36"/>
  <c r="H21" i="36"/>
  <c r="G21" i="36"/>
  <c r="F21" i="36"/>
  <c r="E21" i="36"/>
  <c r="D21" i="36"/>
  <c r="H20" i="36"/>
  <c r="G20" i="36"/>
  <c r="F20" i="36"/>
  <c r="E20" i="36"/>
  <c r="D20" i="36"/>
  <c r="H19" i="36"/>
  <c r="G19" i="36"/>
  <c r="F19" i="36"/>
  <c r="E19" i="36"/>
  <c r="D19" i="36"/>
  <c r="H18" i="36"/>
  <c r="G18" i="36"/>
  <c r="F18" i="36"/>
  <c r="E18" i="36"/>
  <c r="D18" i="36"/>
  <c r="H17" i="36"/>
  <c r="G17" i="36"/>
  <c r="F17" i="36"/>
  <c r="E17" i="36"/>
  <c r="D17" i="36"/>
  <c r="H16" i="36"/>
  <c r="G16" i="36"/>
  <c r="F16" i="36"/>
  <c r="E16" i="36"/>
  <c r="D16" i="36"/>
  <c r="H15" i="36"/>
  <c r="G15" i="36"/>
  <c r="F15" i="36"/>
  <c r="E15" i="36"/>
  <c r="D15" i="36"/>
  <c r="H14" i="36"/>
  <c r="G14" i="36"/>
  <c r="F14" i="36"/>
  <c r="E14" i="36"/>
  <c r="D14" i="36"/>
  <c r="H13" i="36"/>
  <c r="G13" i="36"/>
  <c r="F13" i="36"/>
  <c r="E13" i="36"/>
  <c r="D13" i="36"/>
  <c r="H9" i="36"/>
  <c r="G9" i="36"/>
  <c r="F9" i="36"/>
  <c r="E9" i="36"/>
  <c r="D9" i="36"/>
  <c r="H8" i="36"/>
  <c r="G8" i="36"/>
  <c r="F8" i="36"/>
  <c r="E8" i="36"/>
  <c r="D8" i="36"/>
  <c r="H7" i="36"/>
  <c r="G7" i="36"/>
  <c r="F7" i="36"/>
  <c r="E7" i="36"/>
  <c r="D7" i="36"/>
  <c r="N1" i="36"/>
  <c r="Q1" i="36" s="1"/>
  <c r="H44" i="35"/>
  <c r="G44" i="35"/>
  <c r="F44" i="35"/>
  <c r="E44" i="35"/>
  <c r="D44" i="35"/>
  <c r="C44" i="35"/>
  <c r="H43" i="35"/>
  <c r="G43" i="35"/>
  <c r="F43" i="35"/>
  <c r="E43" i="35"/>
  <c r="D43" i="35"/>
  <c r="C43" i="35"/>
  <c r="H42" i="35"/>
  <c r="G42" i="35"/>
  <c r="F42" i="35"/>
  <c r="E42" i="35"/>
  <c r="D42" i="35"/>
  <c r="H41" i="35"/>
  <c r="G41" i="35"/>
  <c r="F41" i="35"/>
  <c r="E41" i="35"/>
  <c r="D41" i="35"/>
  <c r="H38" i="35"/>
  <c r="G38" i="35"/>
  <c r="F38" i="35"/>
  <c r="E38" i="35"/>
  <c r="D38" i="35"/>
  <c r="H37" i="35"/>
  <c r="G37" i="35"/>
  <c r="F37" i="35"/>
  <c r="E37" i="35"/>
  <c r="D37" i="35"/>
  <c r="H36" i="35"/>
  <c r="G36" i="35"/>
  <c r="F36" i="35"/>
  <c r="E36" i="35"/>
  <c r="D36" i="35"/>
  <c r="H35" i="35"/>
  <c r="G35" i="35"/>
  <c r="F35" i="35"/>
  <c r="E35" i="35"/>
  <c r="D35" i="35"/>
  <c r="H32" i="35"/>
  <c r="G32" i="35"/>
  <c r="F32" i="35"/>
  <c r="E32" i="35"/>
  <c r="D32" i="35"/>
  <c r="H31" i="35"/>
  <c r="G31" i="35"/>
  <c r="F31" i="35"/>
  <c r="E31" i="35"/>
  <c r="D31" i="35"/>
  <c r="H30" i="35"/>
  <c r="G30" i="35"/>
  <c r="F30" i="35"/>
  <c r="E30" i="35"/>
  <c r="D30" i="35"/>
  <c r="H29" i="35"/>
  <c r="G29" i="35"/>
  <c r="F29" i="35"/>
  <c r="E29" i="35"/>
  <c r="D29" i="35"/>
  <c r="H28" i="35"/>
  <c r="G28" i="35"/>
  <c r="F28" i="35"/>
  <c r="E28" i="35"/>
  <c r="D28" i="35"/>
  <c r="H27" i="35"/>
  <c r="G27" i="35"/>
  <c r="F27" i="35"/>
  <c r="E27" i="35"/>
  <c r="D27" i="35"/>
  <c r="H26" i="35"/>
  <c r="G26" i="35"/>
  <c r="F26" i="35"/>
  <c r="E26" i="35"/>
  <c r="D26" i="35"/>
  <c r="H25" i="35"/>
  <c r="G25" i="35"/>
  <c r="F25" i="35"/>
  <c r="E25" i="35"/>
  <c r="D25" i="35"/>
  <c r="H24" i="35"/>
  <c r="G24" i="35"/>
  <c r="F24" i="35"/>
  <c r="E24" i="35"/>
  <c r="D24" i="35"/>
  <c r="H23" i="35"/>
  <c r="G23" i="35"/>
  <c r="F23" i="35"/>
  <c r="E23" i="35"/>
  <c r="D23" i="35"/>
  <c r="H22" i="35"/>
  <c r="G22" i="35"/>
  <c r="F22" i="35"/>
  <c r="E22" i="35"/>
  <c r="D22" i="35"/>
  <c r="H21" i="35"/>
  <c r="G21" i="35"/>
  <c r="F21" i="35"/>
  <c r="E21" i="35"/>
  <c r="D21" i="35"/>
  <c r="H20" i="35"/>
  <c r="G20" i="35"/>
  <c r="F20" i="35"/>
  <c r="E20" i="35"/>
  <c r="D20" i="35"/>
  <c r="H19" i="35"/>
  <c r="G19" i="35"/>
  <c r="F19" i="35"/>
  <c r="E19" i="35"/>
  <c r="D19" i="35"/>
  <c r="H18" i="35"/>
  <c r="G18" i="35"/>
  <c r="F18" i="35"/>
  <c r="E18" i="35"/>
  <c r="D18" i="35"/>
  <c r="H17" i="35"/>
  <c r="G17" i="35"/>
  <c r="F17" i="35"/>
  <c r="E17" i="35"/>
  <c r="D17" i="35"/>
  <c r="H16" i="35"/>
  <c r="G16" i="35"/>
  <c r="F16" i="35"/>
  <c r="E16" i="35"/>
  <c r="D16" i="35"/>
  <c r="H15" i="35"/>
  <c r="G15" i="35"/>
  <c r="F15" i="35"/>
  <c r="E15" i="35"/>
  <c r="D15" i="35"/>
  <c r="H14" i="35"/>
  <c r="G14" i="35"/>
  <c r="F14" i="35"/>
  <c r="E14" i="35"/>
  <c r="D14" i="35"/>
  <c r="H13" i="35"/>
  <c r="G13" i="35"/>
  <c r="F13" i="35"/>
  <c r="E13" i="35"/>
  <c r="D13" i="35"/>
  <c r="H9" i="35"/>
  <c r="G9" i="35"/>
  <c r="F9" i="35"/>
  <c r="E9" i="35"/>
  <c r="D9" i="35"/>
  <c r="H8" i="35"/>
  <c r="G8" i="35"/>
  <c r="F8" i="35"/>
  <c r="E8" i="35"/>
  <c r="D8" i="35"/>
  <c r="H7" i="35"/>
  <c r="G7" i="35"/>
  <c r="F7" i="35"/>
  <c r="E7" i="35"/>
  <c r="D7" i="35"/>
  <c r="N1" i="35"/>
  <c r="Q1" i="35" s="1"/>
  <c r="H44" i="34"/>
  <c r="G44" i="34"/>
  <c r="F44" i="34"/>
  <c r="E44" i="34"/>
  <c r="D44" i="34"/>
  <c r="C44" i="34"/>
  <c r="H43" i="34"/>
  <c r="G43" i="34"/>
  <c r="F43" i="34"/>
  <c r="E43" i="34"/>
  <c r="D43" i="34"/>
  <c r="C43" i="34"/>
  <c r="H42" i="34"/>
  <c r="G42" i="34"/>
  <c r="F42" i="34"/>
  <c r="E42" i="34"/>
  <c r="D42" i="34"/>
  <c r="H41" i="34"/>
  <c r="G41" i="34"/>
  <c r="F41" i="34"/>
  <c r="E41" i="34"/>
  <c r="D41" i="34"/>
  <c r="H38" i="34"/>
  <c r="G38" i="34"/>
  <c r="F38" i="34"/>
  <c r="E38" i="34"/>
  <c r="D38" i="34"/>
  <c r="H37" i="34"/>
  <c r="G37" i="34"/>
  <c r="F37" i="34"/>
  <c r="E37" i="34"/>
  <c r="D37" i="34"/>
  <c r="H36" i="34"/>
  <c r="G36" i="34"/>
  <c r="F36" i="34"/>
  <c r="E36" i="34"/>
  <c r="D36" i="34"/>
  <c r="H35" i="34"/>
  <c r="G35" i="34"/>
  <c r="F35" i="34"/>
  <c r="E35" i="34"/>
  <c r="D35" i="34"/>
  <c r="H32" i="34"/>
  <c r="G32" i="34"/>
  <c r="F32" i="34"/>
  <c r="E32" i="34"/>
  <c r="D32" i="34"/>
  <c r="H31" i="34"/>
  <c r="G31" i="34"/>
  <c r="F31" i="34"/>
  <c r="E31" i="34"/>
  <c r="D31" i="34"/>
  <c r="H30" i="34"/>
  <c r="G30" i="34"/>
  <c r="F30" i="34"/>
  <c r="E30" i="34"/>
  <c r="D30" i="34"/>
  <c r="H29" i="34"/>
  <c r="G29" i="34"/>
  <c r="F29" i="34"/>
  <c r="E29" i="34"/>
  <c r="D29" i="34"/>
  <c r="H28" i="34"/>
  <c r="G28" i="34"/>
  <c r="F28" i="34"/>
  <c r="E28" i="34"/>
  <c r="D28" i="34"/>
  <c r="H27" i="34"/>
  <c r="G27" i="34"/>
  <c r="F27" i="34"/>
  <c r="E27" i="34"/>
  <c r="D27" i="34"/>
  <c r="H26" i="34"/>
  <c r="G26" i="34"/>
  <c r="F26" i="34"/>
  <c r="E26" i="34"/>
  <c r="D26" i="34"/>
  <c r="H25" i="34"/>
  <c r="G25" i="34"/>
  <c r="F25" i="34"/>
  <c r="E25" i="34"/>
  <c r="D25" i="34"/>
  <c r="H24" i="34"/>
  <c r="G24" i="34"/>
  <c r="F24" i="34"/>
  <c r="E24" i="34"/>
  <c r="D24" i="34"/>
  <c r="H23" i="34"/>
  <c r="G23" i="34"/>
  <c r="F23" i="34"/>
  <c r="E23" i="34"/>
  <c r="D23" i="34"/>
  <c r="H22" i="34"/>
  <c r="G22" i="34"/>
  <c r="F22" i="34"/>
  <c r="E22" i="34"/>
  <c r="D22" i="34"/>
  <c r="H21" i="34"/>
  <c r="G21" i="34"/>
  <c r="F21" i="34"/>
  <c r="E21" i="34"/>
  <c r="D21" i="34"/>
  <c r="H20" i="34"/>
  <c r="G20" i="34"/>
  <c r="F20" i="34"/>
  <c r="E20" i="34"/>
  <c r="D20" i="34"/>
  <c r="H19" i="34"/>
  <c r="G19" i="34"/>
  <c r="F19" i="34"/>
  <c r="E19" i="34"/>
  <c r="D19" i="34"/>
  <c r="H18" i="34"/>
  <c r="G18" i="34"/>
  <c r="F18" i="34"/>
  <c r="E18" i="34"/>
  <c r="D18" i="34"/>
  <c r="H17" i="34"/>
  <c r="G17" i="34"/>
  <c r="F17" i="34"/>
  <c r="E17" i="34"/>
  <c r="D17" i="34"/>
  <c r="H16" i="34"/>
  <c r="G16" i="34"/>
  <c r="F16" i="34"/>
  <c r="E16" i="34"/>
  <c r="D16" i="34"/>
  <c r="H15" i="34"/>
  <c r="G15" i="34"/>
  <c r="F15" i="34"/>
  <c r="E15" i="34"/>
  <c r="D15" i="34"/>
  <c r="H14" i="34"/>
  <c r="G14" i="34"/>
  <c r="F14" i="34"/>
  <c r="E14" i="34"/>
  <c r="D14" i="34"/>
  <c r="H13" i="34"/>
  <c r="G13" i="34"/>
  <c r="F13" i="34"/>
  <c r="E13" i="34"/>
  <c r="D13" i="34"/>
  <c r="H9" i="34"/>
  <c r="G9" i="34"/>
  <c r="F9" i="34"/>
  <c r="E9" i="34"/>
  <c r="D9" i="34"/>
  <c r="H8" i="34"/>
  <c r="G8" i="34"/>
  <c r="F8" i="34"/>
  <c r="E8" i="34"/>
  <c r="D8" i="34"/>
  <c r="H7" i="34"/>
  <c r="G7" i="34"/>
  <c r="F7" i="34"/>
  <c r="E7" i="34"/>
  <c r="D7" i="34"/>
  <c r="N1" i="34"/>
  <c r="Q1" i="34" s="1"/>
  <c r="H44" i="33"/>
  <c r="G44" i="33"/>
  <c r="F44" i="33"/>
  <c r="E44" i="33"/>
  <c r="D44" i="33"/>
  <c r="C44" i="33"/>
  <c r="H43" i="33"/>
  <c r="G43" i="33"/>
  <c r="F43" i="33"/>
  <c r="E43" i="33"/>
  <c r="D43" i="33"/>
  <c r="C43" i="33"/>
  <c r="H42" i="33"/>
  <c r="G42" i="33"/>
  <c r="F42" i="33"/>
  <c r="E42" i="33"/>
  <c r="D42" i="33"/>
  <c r="H41" i="33"/>
  <c r="G41" i="33"/>
  <c r="F41" i="33"/>
  <c r="E41" i="33"/>
  <c r="D41" i="33"/>
  <c r="H38" i="33"/>
  <c r="G38" i="33"/>
  <c r="F38" i="33"/>
  <c r="E38" i="33"/>
  <c r="D38" i="33"/>
  <c r="H37" i="33"/>
  <c r="G37" i="33"/>
  <c r="F37" i="33"/>
  <c r="E37" i="33"/>
  <c r="D37" i="33"/>
  <c r="H36" i="33"/>
  <c r="G36" i="33"/>
  <c r="F36" i="33"/>
  <c r="E36" i="33"/>
  <c r="D36" i="33"/>
  <c r="H35" i="33"/>
  <c r="G35" i="33"/>
  <c r="F35" i="33"/>
  <c r="E35" i="33"/>
  <c r="D35" i="33"/>
  <c r="H32" i="33"/>
  <c r="G32" i="33"/>
  <c r="F32" i="33"/>
  <c r="E32" i="33"/>
  <c r="D32" i="33"/>
  <c r="H31" i="33"/>
  <c r="G31" i="33"/>
  <c r="F31" i="33"/>
  <c r="E31" i="33"/>
  <c r="D31" i="33"/>
  <c r="H30" i="33"/>
  <c r="G30" i="33"/>
  <c r="F30" i="33"/>
  <c r="E30" i="33"/>
  <c r="D30" i="33"/>
  <c r="H29" i="33"/>
  <c r="G29" i="33"/>
  <c r="F29" i="33"/>
  <c r="E29" i="33"/>
  <c r="D29" i="33"/>
  <c r="H28" i="33"/>
  <c r="G28" i="33"/>
  <c r="F28" i="33"/>
  <c r="E28" i="33"/>
  <c r="D28" i="33"/>
  <c r="H27" i="33"/>
  <c r="G27" i="33"/>
  <c r="F27" i="33"/>
  <c r="E27" i="33"/>
  <c r="D27" i="33"/>
  <c r="H26" i="33"/>
  <c r="G26" i="33"/>
  <c r="F26" i="33"/>
  <c r="E26" i="33"/>
  <c r="D26" i="33"/>
  <c r="H25" i="33"/>
  <c r="G25" i="33"/>
  <c r="F25" i="33"/>
  <c r="E25" i="33"/>
  <c r="D25" i="33"/>
  <c r="H24" i="33"/>
  <c r="G24" i="33"/>
  <c r="F24" i="33"/>
  <c r="E24" i="33"/>
  <c r="D24" i="33"/>
  <c r="H23" i="33"/>
  <c r="G23" i="33"/>
  <c r="F23" i="33"/>
  <c r="E23" i="33"/>
  <c r="D23" i="33"/>
  <c r="H22" i="33"/>
  <c r="G22" i="33"/>
  <c r="F22" i="33"/>
  <c r="E22" i="33"/>
  <c r="D22" i="33"/>
  <c r="H21" i="33"/>
  <c r="G21" i="33"/>
  <c r="F21" i="33"/>
  <c r="E21" i="33"/>
  <c r="D21" i="33"/>
  <c r="H20" i="33"/>
  <c r="G20" i="33"/>
  <c r="F20" i="33"/>
  <c r="E20" i="33"/>
  <c r="D20" i="33"/>
  <c r="H19" i="33"/>
  <c r="G19" i="33"/>
  <c r="F19" i="33"/>
  <c r="E19" i="33"/>
  <c r="D19" i="33"/>
  <c r="H18" i="33"/>
  <c r="G18" i="33"/>
  <c r="F18" i="33"/>
  <c r="E18" i="33"/>
  <c r="D18" i="33"/>
  <c r="H17" i="33"/>
  <c r="G17" i="33"/>
  <c r="F17" i="33"/>
  <c r="E17" i="33"/>
  <c r="D17" i="33"/>
  <c r="H16" i="33"/>
  <c r="G16" i="33"/>
  <c r="F16" i="33"/>
  <c r="E16" i="33"/>
  <c r="D16" i="33"/>
  <c r="H15" i="33"/>
  <c r="G15" i="33"/>
  <c r="F15" i="33"/>
  <c r="E15" i="33"/>
  <c r="D15" i="33"/>
  <c r="H14" i="33"/>
  <c r="G14" i="33"/>
  <c r="F14" i="33"/>
  <c r="E14" i="33"/>
  <c r="D14" i="33"/>
  <c r="H13" i="33"/>
  <c r="G13" i="33"/>
  <c r="F13" i="33"/>
  <c r="E13" i="33"/>
  <c r="D13" i="33"/>
  <c r="H9" i="33"/>
  <c r="G9" i="33"/>
  <c r="F9" i="33"/>
  <c r="E9" i="33"/>
  <c r="D9" i="33"/>
  <c r="H8" i="33"/>
  <c r="G8" i="33"/>
  <c r="F8" i="33"/>
  <c r="E8" i="33"/>
  <c r="D8" i="33"/>
  <c r="H7" i="33"/>
  <c r="G7" i="33"/>
  <c r="F7" i="33"/>
  <c r="E7" i="33"/>
  <c r="D7" i="33"/>
  <c r="N1" i="33"/>
  <c r="Q1" i="33" s="1"/>
  <c r="H44" i="32"/>
  <c r="G44" i="32"/>
  <c r="F44" i="32"/>
  <c r="E44" i="32"/>
  <c r="D44" i="32"/>
  <c r="C44" i="32"/>
  <c r="H43" i="32"/>
  <c r="G43" i="32"/>
  <c r="F43" i="32"/>
  <c r="E43" i="32"/>
  <c r="D43" i="32"/>
  <c r="C43" i="32"/>
  <c r="H42" i="32"/>
  <c r="G42" i="32"/>
  <c r="F42" i="32"/>
  <c r="E42" i="32"/>
  <c r="D42" i="32"/>
  <c r="H41" i="32"/>
  <c r="G41" i="32"/>
  <c r="F41" i="32"/>
  <c r="E41" i="32"/>
  <c r="D41" i="32"/>
  <c r="H38" i="32"/>
  <c r="G38" i="32"/>
  <c r="F38" i="32"/>
  <c r="E38" i="32"/>
  <c r="D38" i="32"/>
  <c r="H37" i="32"/>
  <c r="G37" i="32"/>
  <c r="F37" i="32"/>
  <c r="E37" i="32"/>
  <c r="D37" i="32"/>
  <c r="H36" i="32"/>
  <c r="G36" i="32"/>
  <c r="F36" i="32"/>
  <c r="E36" i="32"/>
  <c r="D36" i="32"/>
  <c r="H35" i="32"/>
  <c r="G35" i="32"/>
  <c r="F35" i="32"/>
  <c r="E35" i="32"/>
  <c r="D35" i="32"/>
  <c r="H32" i="32"/>
  <c r="G32" i="32"/>
  <c r="F32" i="32"/>
  <c r="E32" i="32"/>
  <c r="D32" i="32"/>
  <c r="H31" i="32"/>
  <c r="G31" i="32"/>
  <c r="F31" i="32"/>
  <c r="E31" i="32"/>
  <c r="D31" i="32"/>
  <c r="H30" i="32"/>
  <c r="G30" i="32"/>
  <c r="F30" i="32"/>
  <c r="E30" i="32"/>
  <c r="D30" i="32"/>
  <c r="H29" i="32"/>
  <c r="G29" i="32"/>
  <c r="F29" i="32"/>
  <c r="E29" i="32"/>
  <c r="D29" i="32"/>
  <c r="H28" i="32"/>
  <c r="G28" i="32"/>
  <c r="F28" i="32"/>
  <c r="E28" i="32"/>
  <c r="D28" i="32"/>
  <c r="H27" i="32"/>
  <c r="G27" i="32"/>
  <c r="F27" i="32"/>
  <c r="E27" i="32"/>
  <c r="D27" i="32"/>
  <c r="H26" i="32"/>
  <c r="G26" i="32"/>
  <c r="F26" i="32"/>
  <c r="E26" i="32"/>
  <c r="D26" i="32"/>
  <c r="H25" i="32"/>
  <c r="G25" i="32"/>
  <c r="F25" i="32"/>
  <c r="E25" i="32"/>
  <c r="D25" i="32"/>
  <c r="H24" i="32"/>
  <c r="G24" i="32"/>
  <c r="F24" i="32"/>
  <c r="E24" i="32"/>
  <c r="D24" i="32"/>
  <c r="H23" i="32"/>
  <c r="G23" i="32"/>
  <c r="F23" i="32"/>
  <c r="E23" i="32"/>
  <c r="D23" i="32"/>
  <c r="H22" i="32"/>
  <c r="G22" i="32"/>
  <c r="F22" i="32"/>
  <c r="E22" i="32"/>
  <c r="D22" i="32"/>
  <c r="H21" i="32"/>
  <c r="G21" i="32"/>
  <c r="F21" i="32"/>
  <c r="E21" i="32"/>
  <c r="D21" i="32"/>
  <c r="H20" i="32"/>
  <c r="G20" i="32"/>
  <c r="F20" i="32"/>
  <c r="E20" i="32"/>
  <c r="D20" i="32"/>
  <c r="H19" i="32"/>
  <c r="G19" i="32"/>
  <c r="F19" i="32"/>
  <c r="E19" i="32"/>
  <c r="D19" i="32"/>
  <c r="H18" i="32"/>
  <c r="G18" i="32"/>
  <c r="F18" i="32"/>
  <c r="E18" i="32"/>
  <c r="D18" i="32"/>
  <c r="H17" i="32"/>
  <c r="G17" i="32"/>
  <c r="F17" i="32"/>
  <c r="E17" i="32"/>
  <c r="D17" i="32"/>
  <c r="H16" i="32"/>
  <c r="G16" i="32"/>
  <c r="F16" i="32"/>
  <c r="E16" i="32"/>
  <c r="D16" i="32"/>
  <c r="H15" i="32"/>
  <c r="G15" i="32"/>
  <c r="F15" i="32"/>
  <c r="E15" i="32"/>
  <c r="D15" i="32"/>
  <c r="H14" i="32"/>
  <c r="G14" i="32"/>
  <c r="F14" i="32"/>
  <c r="E14" i="32"/>
  <c r="D14" i="32"/>
  <c r="H13" i="32"/>
  <c r="G13" i="32"/>
  <c r="F13" i="32"/>
  <c r="E13" i="32"/>
  <c r="D13" i="32"/>
  <c r="H9" i="32"/>
  <c r="G9" i="32"/>
  <c r="F9" i="32"/>
  <c r="E9" i="32"/>
  <c r="D9" i="32"/>
  <c r="H8" i="32"/>
  <c r="G8" i="32"/>
  <c r="F8" i="32"/>
  <c r="E8" i="32"/>
  <c r="D8" i="32"/>
  <c r="H7" i="32"/>
  <c r="G7" i="32"/>
  <c r="F7" i="32"/>
  <c r="E7" i="32"/>
  <c r="D7" i="32"/>
  <c r="N1" i="32"/>
  <c r="Q1" i="32" s="1"/>
  <c r="H44" i="31"/>
  <c r="G44" i="31"/>
  <c r="F44" i="31"/>
  <c r="E44" i="31"/>
  <c r="D44" i="31"/>
  <c r="C44" i="31"/>
  <c r="H43" i="31"/>
  <c r="G43" i="31"/>
  <c r="F43" i="31"/>
  <c r="E43" i="31"/>
  <c r="D43" i="31"/>
  <c r="C43" i="31"/>
  <c r="H42" i="31"/>
  <c r="G42" i="31"/>
  <c r="F42" i="31"/>
  <c r="E42" i="31"/>
  <c r="D42" i="31"/>
  <c r="H41" i="31"/>
  <c r="G41" i="31"/>
  <c r="F41" i="31"/>
  <c r="E41" i="31"/>
  <c r="D41" i="31"/>
  <c r="H38" i="31"/>
  <c r="G38" i="31"/>
  <c r="F38" i="31"/>
  <c r="E38" i="31"/>
  <c r="D38" i="31"/>
  <c r="H37" i="31"/>
  <c r="G37" i="31"/>
  <c r="F37" i="31"/>
  <c r="E37" i="31"/>
  <c r="D37" i="31"/>
  <c r="H36" i="31"/>
  <c r="G36" i="31"/>
  <c r="F36" i="31"/>
  <c r="E36" i="31"/>
  <c r="D36" i="31"/>
  <c r="H35" i="31"/>
  <c r="G35" i="31"/>
  <c r="F35" i="31"/>
  <c r="E35" i="31"/>
  <c r="D35" i="31"/>
  <c r="H32" i="31"/>
  <c r="G32" i="31"/>
  <c r="F32" i="31"/>
  <c r="E32" i="31"/>
  <c r="D32" i="31"/>
  <c r="H31" i="31"/>
  <c r="G31" i="31"/>
  <c r="F31" i="31"/>
  <c r="E31" i="31"/>
  <c r="D31" i="31"/>
  <c r="H30" i="31"/>
  <c r="G30" i="31"/>
  <c r="F30" i="31"/>
  <c r="E30" i="31"/>
  <c r="D30" i="31"/>
  <c r="H29" i="31"/>
  <c r="G29" i="31"/>
  <c r="F29" i="31"/>
  <c r="E29" i="31"/>
  <c r="D29" i="31"/>
  <c r="H28" i="31"/>
  <c r="G28" i="31"/>
  <c r="F28" i="31"/>
  <c r="E28" i="31"/>
  <c r="D28" i="31"/>
  <c r="H27" i="31"/>
  <c r="G27" i="31"/>
  <c r="F27" i="31"/>
  <c r="E27" i="31"/>
  <c r="D27" i="31"/>
  <c r="H26" i="31"/>
  <c r="G26" i="31"/>
  <c r="F26" i="31"/>
  <c r="E26" i="31"/>
  <c r="D26" i="31"/>
  <c r="H25" i="31"/>
  <c r="G25" i="31"/>
  <c r="F25" i="31"/>
  <c r="E25" i="31"/>
  <c r="D25" i="31"/>
  <c r="H24" i="31"/>
  <c r="G24" i="31"/>
  <c r="F24" i="31"/>
  <c r="E24" i="31"/>
  <c r="D24" i="31"/>
  <c r="H23" i="31"/>
  <c r="G23" i="31"/>
  <c r="F23" i="31"/>
  <c r="E23" i="31"/>
  <c r="D23" i="31"/>
  <c r="H22" i="31"/>
  <c r="G22" i="31"/>
  <c r="F22" i="31"/>
  <c r="E22" i="31"/>
  <c r="D22" i="31"/>
  <c r="H21" i="31"/>
  <c r="G21" i="31"/>
  <c r="F21" i="31"/>
  <c r="E21" i="31"/>
  <c r="D21" i="31"/>
  <c r="H20" i="31"/>
  <c r="G20" i="31"/>
  <c r="F20" i="31"/>
  <c r="E20" i="31"/>
  <c r="D20" i="31"/>
  <c r="H19" i="31"/>
  <c r="G19" i="31"/>
  <c r="F19" i="31"/>
  <c r="E19" i="31"/>
  <c r="D19" i="31"/>
  <c r="H18" i="31"/>
  <c r="G18" i="31"/>
  <c r="F18" i="31"/>
  <c r="E18" i="31"/>
  <c r="D18" i="31"/>
  <c r="H17" i="31"/>
  <c r="G17" i="31"/>
  <c r="F17" i="31"/>
  <c r="E17" i="31"/>
  <c r="D17" i="31"/>
  <c r="H16" i="31"/>
  <c r="G16" i="31"/>
  <c r="F16" i="31"/>
  <c r="E16" i="31"/>
  <c r="D16" i="31"/>
  <c r="H15" i="31"/>
  <c r="G15" i="31"/>
  <c r="F15" i="31"/>
  <c r="E15" i="31"/>
  <c r="D15" i="31"/>
  <c r="H14" i="31"/>
  <c r="G14" i="31"/>
  <c r="F14" i="31"/>
  <c r="E14" i="31"/>
  <c r="D14" i="31"/>
  <c r="H13" i="31"/>
  <c r="G13" i="31"/>
  <c r="F13" i="31"/>
  <c r="E13" i="31"/>
  <c r="D13" i="31"/>
  <c r="H9" i="31"/>
  <c r="G9" i="31"/>
  <c r="F9" i="31"/>
  <c r="E9" i="31"/>
  <c r="D9" i="31"/>
  <c r="H8" i="31"/>
  <c r="G8" i="31"/>
  <c r="F8" i="31"/>
  <c r="E8" i="31"/>
  <c r="D8" i="31"/>
  <c r="H7" i="31"/>
  <c r="G7" i="31"/>
  <c r="F7" i="31"/>
  <c r="E7" i="31"/>
  <c r="D7" i="31"/>
  <c r="N1" i="31"/>
  <c r="Q1" i="31" s="1"/>
  <c r="H44" i="30"/>
  <c r="G44" i="30"/>
  <c r="F44" i="30"/>
  <c r="E44" i="30"/>
  <c r="D44" i="30"/>
  <c r="C44" i="30"/>
  <c r="H43" i="30"/>
  <c r="G43" i="30"/>
  <c r="F43" i="30"/>
  <c r="E43" i="30"/>
  <c r="D43" i="30"/>
  <c r="C43" i="30"/>
  <c r="H42" i="30"/>
  <c r="G42" i="30"/>
  <c r="F42" i="30"/>
  <c r="E42" i="30"/>
  <c r="D42" i="30"/>
  <c r="H41" i="30"/>
  <c r="G41" i="30"/>
  <c r="F41" i="30"/>
  <c r="E41" i="30"/>
  <c r="D41" i="30"/>
  <c r="H38" i="30"/>
  <c r="G38" i="30"/>
  <c r="F38" i="30"/>
  <c r="E38" i="30"/>
  <c r="D38" i="30"/>
  <c r="H37" i="30"/>
  <c r="G37" i="30"/>
  <c r="F37" i="30"/>
  <c r="E37" i="30"/>
  <c r="D37" i="30"/>
  <c r="H36" i="30"/>
  <c r="G36" i="30"/>
  <c r="F36" i="30"/>
  <c r="E36" i="30"/>
  <c r="D36" i="30"/>
  <c r="H35" i="30"/>
  <c r="G35" i="30"/>
  <c r="F35" i="30"/>
  <c r="E35" i="30"/>
  <c r="D35" i="30"/>
  <c r="H32" i="30"/>
  <c r="G32" i="30"/>
  <c r="F32" i="30"/>
  <c r="E32" i="30"/>
  <c r="D32" i="30"/>
  <c r="H31" i="30"/>
  <c r="G31" i="30"/>
  <c r="F31" i="30"/>
  <c r="E31" i="30"/>
  <c r="D31" i="30"/>
  <c r="H30" i="30"/>
  <c r="G30" i="30"/>
  <c r="F30" i="30"/>
  <c r="E30" i="30"/>
  <c r="D30" i="30"/>
  <c r="H29" i="30"/>
  <c r="G29" i="30"/>
  <c r="F29" i="30"/>
  <c r="E29" i="30"/>
  <c r="D29" i="30"/>
  <c r="H28" i="30"/>
  <c r="G28" i="30"/>
  <c r="F28" i="30"/>
  <c r="E28" i="30"/>
  <c r="D28" i="30"/>
  <c r="H27" i="30"/>
  <c r="G27" i="30"/>
  <c r="F27" i="30"/>
  <c r="E27" i="30"/>
  <c r="D27" i="30"/>
  <c r="H26" i="30"/>
  <c r="G26" i="30"/>
  <c r="F26" i="30"/>
  <c r="E26" i="30"/>
  <c r="D26" i="30"/>
  <c r="H25" i="30"/>
  <c r="G25" i="30"/>
  <c r="F25" i="30"/>
  <c r="E25" i="30"/>
  <c r="D25" i="30"/>
  <c r="H24" i="30"/>
  <c r="G24" i="30"/>
  <c r="F24" i="30"/>
  <c r="E24" i="30"/>
  <c r="D24" i="30"/>
  <c r="H23" i="30"/>
  <c r="G23" i="30"/>
  <c r="F23" i="30"/>
  <c r="E23" i="30"/>
  <c r="D23" i="30"/>
  <c r="H22" i="30"/>
  <c r="G22" i="30"/>
  <c r="F22" i="30"/>
  <c r="E22" i="30"/>
  <c r="D22" i="30"/>
  <c r="H21" i="30"/>
  <c r="G21" i="30"/>
  <c r="F21" i="30"/>
  <c r="E21" i="30"/>
  <c r="D21" i="30"/>
  <c r="H20" i="30"/>
  <c r="G20" i="30"/>
  <c r="F20" i="30"/>
  <c r="E20" i="30"/>
  <c r="D20" i="30"/>
  <c r="H19" i="30"/>
  <c r="G19" i="30"/>
  <c r="F19" i="30"/>
  <c r="E19" i="30"/>
  <c r="D19" i="30"/>
  <c r="H18" i="30"/>
  <c r="G18" i="30"/>
  <c r="F18" i="30"/>
  <c r="E18" i="30"/>
  <c r="D18" i="30"/>
  <c r="H17" i="30"/>
  <c r="G17" i="30"/>
  <c r="F17" i="30"/>
  <c r="E17" i="30"/>
  <c r="D17" i="30"/>
  <c r="H16" i="30"/>
  <c r="G16" i="30"/>
  <c r="F16" i="30"/>
  <c r="E16" i="30"/>
  <c r="D16" i="30"/>
  <c r="H15" i="30"/>
  <c r="G15" i="30"/>
  <c r="F15" i="30"/>
  <c r="E15" i="30"/>
  <c r="D15" i="30"/>
  <c r="H14" i="30"/>
  <c r="G14" i="30"/>
  <c r="F14" i="30"/>
  <c r="E14" i="30"/>
  <c r="D14" i="30"/>
  <c r="H13" i="30"/>
  <c r="G13" i="30"/>
  <c r="F13" i="30"/>
  <c r="E13" i="30"/>
  <c r="D13" i="30"/>
  <c r="H9" i="30"/>
  <c r="G9" i="30"/>
  <c r="F9" i="30"/>
  <c r="E9" i="30"/>
  <c r="D9" i="30"/>
  <c r="H8" i="30"/>
  <c r="G8" i="30"/>
  <c r="F8" i="30"/>
  <c r="E8" i="30"/>
  <c r="D8" i="30"/>
  <c r="H7" i="30"/>
  <c r="G7" i="30"/>
  <c r="F7" i="30"/>
  <c r="E7" i="30"/>
  <c r="D7" i="30"/>
  <c r="N1" i="30"/>
  <c r="Q1" i="30" s="1"/>
  <c r="H44" i="29"/>
  <c r="G44" i="29"/>
  <c r="F44" i="29"/>
  <c r="E44" i="29"/>
  <c r="D44" i="29"/>
  <c r="C44" i="29"/>
  <c r="H43" i="29"/>
  <c r="G43" i="29"/>
  <c r="F43" i="29"/>
  <c r="E43" i="29"/>
  <c r="D43" i="29"/>
  <c r="C43" i="29"/>
  <c r="H42" i="29"/>
  <c r="G42" i="29"/>
  <c r="F42" i="29"/>
  <c r="E42" i="29"/>
  <c r="D42" i="29"/>
  <c r="H41" i="29"/>
  <c r="G41" i="29"/>
  <c r="F41" i="29"/>
  <c r="E41" i="29"/>
  <c r="D41" i="29"/>
  <c r="H38" i="29"/>
  <c r="G38" i="29"/>
  <c r="F38" i="29"/>
  <c r="E38" i="29"/>
  <c r="D38" i="29"/>
  <c r="H37" i="29"/>
  <c r="G37" i="29"/>
  <c r="F37" i="29"/>
  <c r="E37" i="29"/>
  <c r="D37" i="29"/>
  <c r="H36" i="29"/>
  <c r="G36" i="29"/>
  <c r="F36" i="29"/>
  <c r="E36" i="29"/>
  <c r="D36" i="29"/>
  <c r="H35" i="29"/>
  <c r="G35" i="29"/>
  <c r="F35" i="29"/>
  <c r="E35" i="29"/>
  <c r="D35" i="29"/>
  <c r="H32" i="29"/>
  <c r="G32" i="29"/>
  <c r="F32" i="29"/>
  <c r="E32" i="29"/>
  <c r="D32" i="29"/>
  <c r="H31" i="29"/>
  <c r="G31" i="29"/>
  <c r="F31" i="29"/>
  <c r="E31" i="29"/>
  <c r="D31" i="29"/>
  <c r="H30" i="29"/>
  <c r="G30" i="29"/>
  <c r="F30" i="29"/>
  <c r="E30" i="29"/>
  <c r="D30" i="29"/>
  <c r="H29" i="29"/>
  <c r="G29" i="29"/>
  <c r="F29" i="29"/>
  <c r="E29" i="29"/>
  <c r="D29" i="29"/>
  <c r="H28" i="29"/>
  <c r="G28" i="29"/>
  <c r="F28" i="29"/>
  <c r="E28" i="29"/>
  <c r="D28" i="29"/>
  <c r="H27" i="29"/>
  <c r="G27" i="29"/>
  <c r="F27" i="29"/>
  <c r="E27" i="29"/>
  <c r="D27" i="29"/>
  <c r="H26" i="29"/>
  <c r="G26" i="29"/>
  <c r="F26" i="29"/>
  <c r="E26" i="29"/>
  <c r="D26" i="29"/>
  <c r="H25" i="29"/>
  <c r="G25" i="29"/>
  <c r="F25" i="29"/>
  <c r="E25" i="29"/>
  <c r="D25" i="29"/>
  <c r="H24" i="29"/>
  <c r="G24" i="29"/>
  <c r="F24" i="29"/>
  <c r="E24" i="29"/>
  <c r="D24" i="29"/>
  <c r="H23" i="29"/>
  <c r="G23" i="29"/>
  <c r="F23" i="29"/>
  <c r="E23" i="29"/>
  <c r="D23" i="29"/>
  <c r="H22" i="29"/>
  <c r="G22" i="29"/>
  <c r="F22" i="29"/>
  <c r="E22" i="29"/>
  <c r="D22" i="29"/>
  <c r="H21" i="29"/>
  <c r="G21" i="29"/>
  <c r="F21" i="29"/>
  <c r="E21" i="29"/>
  <c r="D21" i="29"/>
  <c r="H20" i="29"/>
  <c r="G20" i="29"/>
  <c r="F20" i="29"/>
  <c r="E20" i="29"/>
  <c r="D20" i="29"/>
  <c r="H19" i="29"/>
  <c r="G19" i="29"/>
  <c r="F19" i="29"/>
  <c r="E19" i="29"/>
  <c r="D19" i="29"/>
  <c r="H18" i="29"/>
  <c r="G18" i="29"/>
  <c r="F18" i="29"/>
  <c r="E18" i="29"/>
  <c r="D18" i="29"/>
  <c r="H17" i="29"/>
  <c r="G17" i="29"/>
  <c r="F17" i="29"/>
  <c r="E17" i="29"/>
  <c r="D17" i="29"/>
  <c r="H16" i="29"/>
  <c r="G16" i="29"/>
  <c r="F16" i="29"/>
  <c r="E16" i="29"/>
  <c r="D16" i="29"/>
  <c r="H15" i="29"/>
  <c r="G15" i="29"/>
  <c r="F15" i="29"/>
  <c r="E15" i="29"/>
  <c r="D15" i="29"/>
  <c r="H14" i="29"/>
  <c r="G14" i="29"/>
  <c r="F14" i="29"/>
  <c r="E14" i="29"/>
  <c r="D14" i="29"/>
  <c r="H13" i="29"/>
  <c r="G13" i="29"/>
  <c r="F13" i="29"/>
  <c r="E13" i="29"/>
  <c r="D13" i="29"/>
  <c r="H9" i="29"/>
  <c r="G9" i="29"/>
  <c r="F9" i="29"/>
  <c r="E9" i="29"/>
  <c r="D9" i="29"/>
  <c r="H8" i="29"/>
  <c r="G8" i="29"/>
  <c r="F8" i="29"/>
  <c r="E8" i="29"/>
  <c r="D8" i="29"/>
  <c r="H7" i="29"/>
  <c r="G7" i="29"/>
  <c r="F7" i="29"/>
  <c r="E7" i="29"/>
  <c r="D7" i="29"/>
  <c r="N1" i="29"/>
  <c r="Q1" i="29" s="1"/>
  <c r="C1" i="36" l="1"/>
  <c r="C1" i="37"/>
  <c r="C1" i="38"/>
  <c r="C1" i="39"/>
  <c r="C1" i="32"/>
  <c r="C1" i="33"/>
  <c r="C1" i="34"/>
  <c r="C1" i="35"/>
  <c r="C1" i="30"/>
  <c r="C1" i="31"/>
  <c r="C1" i="29"/>
  <c r="Q59" i="15"/>
  <c r="Q58" i="15"/>
  <c r="Q57" i="15"/>
  <c r="Q56" i="15"/>
  <c r="Q55" i="15"/>
  <c r="Q54" i="15"/>
  <c r="Q53" i="15"/>
  <c r="Q52" i="15"/>
  <c r="Q51" i="15"/>
  <c r="Q50" i="15"/>
  <c r="Q49" i="15"/>
  <c r="Q48" i="15"/>
  <c r="Q47" i="15"/>
  <c r="Q46" i="15"/>
  <c r="Q45" i="15"/>
  <c r="Q44" i="15"/>
  <c r="Q43" i="15"/>
  <c r="Q42" i="15"/>
  <c r="Q41" i="15"/>
  <c r="Q40" i="15"/>
  <c r="Q39" i="15"/>
  <c r="Q38" i="15"/>
  <c r="Q37" i="15"/>
  <c r="Q36" i="15"/>
  <c r="Q35" i="15"/>
  <c r="Q34" i="15"/>
  <c r="Q33" i="15"/>
  <c r="Q32" i="15"/>
  <c r="Q31" i="15"/>
  <c r="Q30" i="15"/>
  <c r="Q29" i="15"/>
  <c r="Q28" i="15"/>
  <c r="Q27" i="15"/>
  <c r="Q26" i="15"/>
  <c r="Q25" i="15"/>
  <c r="Q24" i="15"/>
  <c r="Q23" i="15"/>
  <c r="Q22" i="15"/>
  <c r="Q21" i="15"/>
  <c r="Q20" i="15"/>
  <c r="Q19" i="15"/>
  <c r="Q18" i="15"/>
  <c r="Q17" i="15"/>
  <c r="Q16" i="15"/>
  <c r="Q15" i="15"/>
  <c r="Q14" i="15"/>
  <c r="Q13" i="15"/>
  <c r="Q12" i="15"/>
  <c r="Q11" i="15"/>
  <c r="Q10" i="15"/>
  <c r="Q9" i="15"/>
  <c r="Q8" i="15"/>
  <c r="Q7" i="15"/>
  <c r="Q6" i="15"/>
  <c r="Q5" i="15"/>
  <c r="Q4" i="15"/>
  <c r="Q3" i="15"/>
  <c r="C44" i="9" l="1"/>
  <c r="C43" i="9"/>
  <c r="Q1" i="9" l="1"/>
  <c r="C1" i="9"/>
  <c r="H44" i="9"/>
  <c r="G44" i="9"/>
  <c r="F44" i="9"/>
  <c r="E44" i="9"/>
  <c r="D44" i="9"/>
  <c r="H43" i="9"/>
  <c r="G43" i="9"/>
  <c r="F43" i="9"/>
  <c r="E43" i="9"/>
  <c r="D43" i="9"/>
  <c r="H42" i="9"/>
  <c r="G42" i="9"/>
  <c r="F42" i="9"/>
  <c r="E42" i="9"/>
  <c r="D42" i="9"/>
  <c r="H41" i="9"/>
  <c r="G41" i="9"/>
  <c r="F41" i="9"/>
  <c r="E41" i="9"/>
  <c r="D41" i="9"/>
  <c r="H38" i="9"/>
  <c r="G38" i="9"/>
  <c r="F38" i="9"/>
  <c r="E38" i="9"/>
  <c r="D38" i="9"/>
  <c r="H37" i="9"/>
  <c r="G37" i="9"/>
  <c r="F37" i="9"/>
  <c r="E37" i="9"/>
  <c r="D37" i="9"/>
  <c r="H36" i="9"/>
  <c r="G36" i="9"/>
  <c r="F36" i="9"/>
  <c r="E36" i="9"/>
  <c r="D36" i="9"/>
  <c r="H35" i="9"/>
  <c r="G35" i="9"/>
  <c r="F35" i="9"/>
  <c r="E35" i="9"/>
  <c r="D35" i="9"/>
  <c r="H32" i="9"/>
  <c r="G32" i="9"/>
  <c r="F32" i="9"/>
  <c r="E32" i="9"/>
  <c r="D32" i="9"/>
  <c r="H31" i="9"/>
  <c r="G31" i="9"/>
  <c r="F31" i="9"/>
  <c r="E31" i="9"/>
  <c r="D31" i="9"/>
  <c r="H30" i="9"/>
  <c r="G30" i="9"/>
  <c r="F30" i="9"/>
  <c r="E30" i="9"/>
  <c r="D30" i="9"/>
  <c r="H29" i="9"/>
  <c r="G29" i="9"/>
  <c r="F29" i="9"/>
  <c r="E29" i="9"/>
  <c r="D29" i="9"/>
  <c r="H28" i="9"/>
  <c r="G28" i="9"/>
  <c r="F28" i="9"/>
  <c r="E28" i="9"/>
  <c r="D28" i="9"/>
  <c r="H27" i="9"/>
  <c r="G27" i="9"/>
  <c r="F27" i="9"/>
  <c r="E27" i="9"/>
  <c r="D27" i="9"/>
  <c r="H26" i="9"/>
  <c r="G26" i="9"/>
  <c r="F26" i="9"/>
  <c r="E26" i="9"/>
  <c r="D26" i="9"/>
  <c r="H25" i="9"/>
  <c r="G25" i="9"/>
  <c r="F25" i="9"/>
  <c r="E25" i="9"/>
  <c r="D25" i="9"/>
  <c r="H24" i="9"/>
  <c r="G24" i="9"/>
  <c r="F24" i="9"/>
  <c r="E24" i="9"/>
  <c r="D24" i="9"/>
  <c r="H23" i="9"/>
  <c r="G23" i="9"/>
  <c r="F23" i="9"/>
  <c r="E23" i="9"/>
  <c r="D23" i="9"/>
  <c r="H22" i="9"/>
  <c r="G22" i="9"/>
  <c r="F22" i="9"/>
  <c r="E22" i="9"/>
  <c r="D22" i="9"/>
  <c r="H21" i="9"/>
  <c r="G21" i="9"/>
  <c r="F21" i="9"/>
  <c r="E21" i="9"/>
  <c r="D21" i="9"/>
  <c r="H20" i="9"/>
  <c r="G20" i="9"/>
  <c r="F20" i="9"/>
  <c r="E20" i="9"/>
  <c r="D20" i="9"/>
  <c r="H19" i="9"/>
  <c r="G19" i="9"/>
  <c r="F19" i="9"/>
  <c r="E19" i="9"/>
  <c r="D19" i="9"/>
  <c r="H18" i="9"/>
  <c r="G18" i="9"/>
  <c r="F18" i="9"/>
  <c r="E18" i="9"/>
  <c r="D18" i="9"/>
  <c r="H17" i="9"/>
  <c r="G17" i="9"/>
  <c r="F17" i="9"/>
  <c r="E17" i="9"/>
  <c r="D17" i="9"/>
  <c r="H16" i="9"/>
  <c r="G16" i="9"/>
  <c r="F16" i="9"/>
  <c r="E16" i="9"/>
  <c r="D16" i="9"/>
  <c r="H15" i="9"/>
  <c r="G15" i="9"/>
  <c r="F15" i="9"/>
  <c r="E15" i="9"/>
  <c r="D15" i="9"/>
  <c r="H14" i="9"/>
  <c r="G14" i="9"/>
  <c r="F14" i="9"/>
  <c r="E14" i="9"/>
  <c r="D14" i="9"/>
  <c r="H13" i="9"/>
  <c r="G13" i="9"/>
  <c r="F13" i="9"/>
  <c r="E13" i="9"/>
  <c r="D13" i="9"/>
  <c r="H9" i="9"/>
  <c r="G9" i="9"/>
  <c r="F9" i="9"/>
  <c r="E9" i="9"/>
  <c r="D9" i="9"/>
  <c r="H8" i="9"/>
  <c r="G8" i="9"/>
  <c r="F8" i="9"/>
  <c r="E8" i="9"/>
  <c r="D8" i="9"/>
  <c r="H7" i="9"/>
  <c r="G7" i="9"/>
  <c r="F7" i="9"/>
  <c r="E7" i="9"/>
  <c r="D7" i="9"/>
  <c r="B59" i="15" l="1"/>
  <c r="B58" i="15"/>
  <c r="B57" i="15"/>
  <c r="B56" i="15"/>
  <c r="B55" i="15"/>
  <c r="B53" i="15"/>
  <c r="B52" i="15"/>
  <c r="B51" i="15"/>
  <c r="B50" i="15"/>
  <c r="B49" i="15"/>
  <c r="B48" i="15"/>
  <c r="B47" i="15"/>
  <c r="B46" i="15"/>
  <c r="B45" i="15"/>
  <c r="B44" i="15"/>
  <c r="B43" i="15"/>
  <c r="B42" i="15"/>
  <c r="B39" i="15"/>
  <c r="B38" i="15"/>
  <c r="B37" i="15"/>
  <c r="B35" i="15"/>
  <c r="B34" i="15"/>
  <c r="B33" i="15"/>
  <c r="B32" i="15"/>
  <c r="B30" i="15"/>
  <c r="B29" i="15"/>
  <c r="B28" i="15"/>
  <c r="B27" i="15"/>
  <c r="B26" i="15"/>
  <c r="B25" i="15"/>
  <c r="B24" i="15"/>
  <c r="B23" i="15"/>
  <c r="B22" i="15"/>
  <c r="B21" i="15"/>
  <c r="B20" i="15"/>
  <c r="B19" i="15"/>
  <c r="B18" i="15"/>
  <c r="B17" i="15"/>
  <c r="B16" i="15"/>
  <c r="B15" i="15"/>
  <c r="B14" i="15"/>
  <c r="B13" i="15"/>
  <c r="B12" i="15"/>
  <c r="B11" i="15"/>
  <c r="B9" i="15"/>
  <c r="B8" i="15"/>
  <c r="B7" i="15"/>
  <c r="B6" i="15"/>
  <c r="B5" i="15"/>
  <c r="B4" i="15"/>
  <c r="B3" i="15"/>
</calcChain>
</file>

<file path=xl/sharedStrings.xml><?xml version="1.0" encoding="utf-8"?>
<sst xmlns="http://schemas.openxmlformats.org/spreadsheetml/2006/main" count="736" uniqueCount="137">
  <si>
    <t>Girl Scout Way</t>
  </si>
  <si>
    <t>Bridge to Seniors</t>
  </si>
  <si>
    <t>Cookie Pin: Year 1</t>
  </si>
  <si>
    <t>Cookie Pin: Year 2</t>
  </si>
  <si>
    <t>My Promise, My Faith: Year 1</t>
  </si>
  <si>
    <t>My Promise, My Faith: Year 2</t>
  </si>
  <si>
    <t>Community Service Bar</t>
  </si>
  <si>
    <t>Service to Girl Scouting Bar</t>
  </si>
  <si>
    <t>Safety Award</t>
  </si>
  <si>
    <t>Journey Summit Award</t>
  </si>
  <si>
    <t>Torch Award</t>
  </si>
  <si>
    <t>Global Action: Year 1</t>
  </si>
  <si>
    <t>Global Action: Year 2</t>
  </si>
  <si>
    <t>World Thinking Day: Year 1</t>
  </si>
  <si>
    <t>World Thinking Day: Year 2</t>
  </si>
  <si>
    <t>Outdoor Journey - Take Action Project</t>
  </si>
  <si>
    <t>Bridge to Ambassadors</t>
  </si>
  <si>
    <t>Counselor in Training</t>
  </si>
  <si>
    <t>Volunteer in Training</t>
  </si>
  <si>
    <t>Gold Award</t>
  </si>
  <si>
    <t>It's Your World, Change It (GIRLtopia)</t>
  </si>
  <si>
    <t>It's Your Planet, Love It (Sow What?)</t>
  </si>
  <si>
    <t>It's Your Story, Tell It (Mission: Sisterhood)</t>
  </si>
  <si>
    <t>2) First Aid</t>
  </si>
  <si>
    <t>3) Adventure Camper</t>
  </si>
  <si>
    <t>Novelist</t>
  </si>
  <si>
    <t>Science of Style</t>
  </si>
  <si>
    <t>Troupe Performer</t>
  </si>
  <si>
    <t>Website Designer</t>
  </si>
  <si>
    <t>Women’s Health</t>
  </si>
  <si>
    <t>Car Care</t>
  </si>
  <si>
    <t>Room Makeover</t>
  </si>
  <si>
    <t>Textile Artist</t>
  </si>
  <si>
    <t>Truth Seeker</t>
  </si>
  <si>
    <t>Business Etiquette</t>
  </si>
  <si>
    <t>Game Visionary</t>
  </si>
  <si>
    <t>Social Innovator</t>
  </si>
  <si>
    <t>Traveler</t>
  </si>
  <si>
    <t>Voice for Animals</t>
  </si>
  <si>
    <t>Behind the Ballot</t>
  </si>
  <si>
    <t>Collage</t>
  </si>
  <si>
    <t>Cross-Training</t>
  </si>
  <si>
    <t>Locavore</t>
  </si>
  <si>
    <t>Financing My Future</t>
  </si>
  <si>
    <t>Buying Power</t>
  </si>
  <si>
    <t>My Portfolio</t>
  </si>
  <si>
    <t>Customer Loyalty</t>
  </si>
  <si>
    <t>Paddling</t>
  </si>
  <si>
    <t>Leadership Journey Awards</t>
  </si>
  <si>
    <t>Financial Literacy &amp; Cookie Business Badges</t>
  </si>
  <si>
    <t>Pins</t>
  </si>
  <si>
    <t>Additional Patch Awards</t>
  </si>
  <si>
    <t>Other Awards</t>
  </si>
  <si>
    <t>Girls' Choice Badges</t>
  </si>
  <si>
    <t>Legacy &amp; Skill Building Badges</t>
  </si>
  <si>
    <t>Fonts &amp; Formatting</t>
  </si>
  <si>
    <t>Printing blank sheets for manual entry</t>
  </si>
  <si>
    <t>These badge checklists are designed to allow you to track individual girl accomplishments and it will automatically update the troop level checklist.  Before you jump in, please read the following notes about some initial setup and recommended usage.</t>
  </si>
  <si>
    <t>This section is only for those who want to print blank checklists and do everything "offline" via pen and paper only.  If you are wanting to digitally keep your troop up-to-date, you can skip this section.</t>
  </si>
  <si>
    <t>Getting Started</t>
  </si>
  <si>
    <t>Spreadsheet Protection</t>
  </si>
  <si>
    <t>Adding Girl Tabs after deleting them</t>
  </si>
  <si>
    <t>Knowing that the formulas are complicated and slightly wary of humans and that there are ninja borders that will jump out at you if you get too close, if you still decide you want to have full control of the contents of the spreadsheet, you can unlock it using the password "EmileeRea".  Yep.  I used my name because it's easy for me to remember and not something any of you would type by accident.</t>
  </si>
  <si>
    <t>The individual girl pages are pre-formatted to print as two pages (designed to be a front and back) to allow for additional fields for recording all of their fun patches along with any retired or currently unavailable Make Your Own badges that they complete outside of the current badge offerings.  If you only want the front page, you'll need to specify to only print page 1 in the print dialog box since you can't alter the default print area on the worksheet without unprotecting it.</t>
  </si>
  <si>
    <t>Recommended Usage</t>
  </si>
  <si>
    <t>If you need to track individual steps of a badge, you can either type an "X" in the little boxes next to that badge name to show that step is done, or if you want to be more specific, you can type a "1", "2", or "3" to indicate which of the options for that step that they completed.</t>
  </si>
  <si>
    <t>Once they have been awarded their badge, you should enter the date in the "Recv" column.</t>
  </si>
  <si>
    <t>Optional: For girls who are on their second (or third for Cadettes) year of the same level, you can also go into the awards that weren't completed that state they are for "Year 1" and put a "-" (just a single dash) in the Earn and Recv columns and that dash will pull across to the troop checklist so that you know they didn't earn that award, but also that they aren't eligible to do that award anymore.</t>
  </si>
  <si>
    <t>Important Notes &amp; Disclaimers</t>
  </si>
  <si>
    <t>I do not own the rights to any of the images provided in this spreadsheet.  They were pulled from the official online Badge Explorer and the Girl Scout online store.  I am not employed by Girl Scouts of the USA.  I am just a mom, leader and Service Unit volunteer who likes to be organized.  I made these checklists for my own personal use, but am sharing them in the spirit of being a Sister to Every Girl Scout.</t>
  </si>
  <si>
    <t>There are some things that are intentionally not on these checklists.  That includes:</t>
  </si>
  <si>
    <t>* Council-specific badges and awards</t>
  </si>
  <si>
    <t>* Region-specific badges and awards</t>
  </si>
  <si>
    <t>Sharing</t>
  </si>
  <si>
    <t>You are allowed to alter this spreadsheet for your own use, but please do not post altered versions on the internet, including in Social Media groups.</t>
  </si>
  <si>
    <t>If you find something wrong or a formula isn't working (and you haven't unprotected the workbook and been touching things), then you can drop me a quick email to let me know and I'll see if it's something I can fix.  I make no promises.  My email address is emilee.rea@gmail.com. Or you can message me on Facebook at https://www.facebook.com/emilee.rea.</t>
  </si>
  <si>
    <t>You are allowed to share this spreadsheet to other scouts at no cost.  If you're posting it in a public or social media forum, I'd appreciate a link sent to my above listed email or FB message, mostly because that's how I'm finding the active groups I want to participate in! :D</t>
  </si>
  <si>
    <t>Daisy</t>
  </si>
  <si>
    <t>Brownie</t>
  </si>
  <si>
    <t>Junior</t>
  </si>
  <si>
    <t>Cadette</t>
  </si>
  <si>
    <t>Senior</t>
  </si>
  <si>
    <t>Ambassador</t>
  </si>
  <si>
    <t>R</t>
  </si>
  <si>
    <t>G</t>
  </si>
  <si>
    <t>B</t>
  </si>
  <si>
    <t>For the individual girl checklists, you can delete the current name in cell N1 and it will automagically convert to a "Name: ____________________________" line instead.</t>
  </si>
  <si>
    <t>The order is important... don't go trailblazing right now!</t>
  </si>
  <si>
    <t>7) While you have the new column still highlighted, hold down the CTRL key and hit "H".  This will open the Find and Replace dialog.</t>
  </si>
  <si>
    <t>9) Repeat steps 5-8 for the second column for the new scout.  (Even though it looks like the "Other Awards" section is done because the name is now populated, you still need to copy and paste the whole column of formulas or it won't be tracking the right scout.)</t>
  </si>
  <si>
    <t>11) Reprotect your troop workbook by clicking on the troop checklist tab and selecting "Protect Sheet".  You should probably keep the same "EmileeRea" password to prevent it from being lost.</t>
  </si>
  <si>
    <t>I recommend not saving your spreadsheet with these changes in case you change your mind about using data entry later.</t>
  </si>
  <si>
    <t>For the Troop checklist, you can delete the girls' names fields on the top of the Current Badges (left-hand) side of the page before you print.  It will automatically clear them from the Other Awards (right-hand) side.</t>
  </si>
  <si>
    <t>* Make Your Own badges - They don't have their own section anymore because they're discontinued, but you can still type them into the Other Awards section.</t>
  </si>
  <si>
    <t>* Unearned uniform items including: American Flag, Council ID, Troop Crest, Troop Numbers, Membership Stars, Insignia Tabs, Membership Pins, WAGGGS pin, Brownie Wings, and all the various anniversary pins.</t>
  </si>
  <si>
    <t>WORKBOOK=The entire .xlsx file.</t>
  </si>
  <si>
    <t>WORKSHEET=An individual page of the workbook.</t>
  </si>
  <si>
    <t>TAB=The mostly colorful page indicators at the bottom of the workbook.</t>
  </si>
  <si>
    <r>
      <t>TROOP SHEET=The worksheet that summarizes up to 12 girls, tab is labelled "Troop-</t>
    </r>
    <r>
      <rPr>
        <i/>
        <sz val="11"/>
        <color theme="1"/>
        <rFont val="Calibri"/>
        <family val="2"/>
        <scheme val="minor"/>
      </rPr>
      <t>level</t>
    </r>
    <r>
      <rPr>
        <sz val="11"/>
        <color theme="1"/>
        <rFont val="Calibri"/>
        <family val="2"/>
        <scheme val="minor"/>
      </rPr>
      <t>".</t>
    </r>
  </si>
  <si>
    <t>GIRL SHEET=One of the twelve provided worksheets designed for individual girl tracking.</t>
  </si>
  <si>
    <t>Vocabulary</t>
  </si>
  <si>
    <t>1) Double click on the tab at the bottom of the worksheet labelled "Daisy1", "Brownie1", etc. and type the name of the first girl you are tracking.  Her name will auto-populate to the troop worksheet and start tracking updates.</t>
  </si>
  <si>
    <r>
      <rPr>
        <b/>
        <sz val="11"/>
        <color theme="1"/>
        <rFont val="Calibri"/>
        <family val="2"/>
        <scheme val="minor"/>
      </rPr>
      <t xml:space="preserve">If you have more than 12 girls (or are combining multiple workbooks for a multi-level troop):  </t>
    </r>
    <r>
      <rPr>
        <sz val="11"/>
        <color theme="1"/>
        <rFont val="Calibri"/>
        <family val="2"/>
        <scheme val="minor"/>
      </rPr>
      <t>Other than the risk of excessive file sizes due to the image-heavy content, there's no reason you can't combine multiple workbooks into one master workbook.  Here's how:</t>
    </r>
  </si>
  <si>
    <t>2) If you will have more than one Troop tab of the same level, make sure you rename the Troop tabs to be different from each other.  That can be as simple as having "Troop-Daisies1" and "Troop-Daisies2".  Nothing in the workbook cares about the names of the Troop tabs, so you have full creative control.  :)</t>
  </si>
  <si>
    <t>3) If you are planning to delete extra Girl tabs from your workbook, do so now.  If you attempt to do step 4 and just "ignore" the extra tabs and not deal with them, the Troop tab will have links that still function, but point to the other workbook.  I'm not sure what the lasting long-term effects are, but there's no need to risk it...</t>
  </si>
  <si>
    <t>4) In the workbook you are moving tabs FROM, left-click on the Troop tab.  Then, while holding down the CTRL key, left-click on each of the Girl tabs that you are going to move.  (If you didn't delete extra Girl tabs in step 3, you need to select all 12 Girl tabs now.)  Once you have them all selected, let go of the CTRL key.</t>
  </si>
  <si>
    <t>6) In the master workbook, you should now have all of your new tabs.  You can drag them into a different order without harming anything.</t>
  </si>
  <si>
    <t>5) Right click on any of the highlighted tabs and choose the "Move or Copy…" option.  In the "To book" box, choose the name of the master workbook that you are copying all of these tabs TO.  In the "Before sheet" box, choose where you want the tabs to all be inserted.  Make sure you click on the "Create a copy" box at the bottom just in case something goes awry while you're copying.  Then click OK.</t>
  </si>
  <si>
    <t>7) Repeat steps 1-6 for each additional set of worksheets you need to add to your master workbook.</t>
  </si>
  <si>
    <r>
      <rPr>
        <b/>
        <sz val="11"/>
        <color theme="1"/>
        <rFont val="Calibri"/>
        <family val="2"/>
        <scheme val="minor"/>
      </rPr>
      <t xml:space="preserve">If you have less than 12 girls:  </t>
    </r>
    <r>
      <rPr>
        <sz val="11"/>
        <color theme="1"/>
        <rFont val="Calibri"/>
        <family val="2"/>
        <scheme val="minor"/>
      </rPr>
      <t>To keep the names clean on the Troop worksheet or to keep file sizes down, you can delete any extra individual girl tabs that you aren't using, but you won't be able to add them back without some extra steps (outlined below), so do this at your own risk.  If you're okay with ignoring the extra tabs, you can just change the text color of the names on the Troop worksheet to white so they don't print.  Then change them back to black if you add a scout later.</t>
    </r>
  </si>
  <si>
    <t>2) Repeat step 1 for each girl.  Tab names have to be unique, so if you have 3 Emily's, make sure you're also using last initials/names or camp names for differentiation.</t>
  </si>
  <si>
    <t>1) Start by setting up all of the tabs in each workbook separately by repeating the Getting Started steps above.  (Don't forget to make sure you have unique names for each girl!)  Make sure all associated workbooks are open on your computer and that you know which one will be your master workbook that everything gets copied into.</t>
  </si>
  <si>
    <t>Less-Important, but still useful Note: While the cells are locked to prevent formatting changes, the copy/paste rules of Excel are allowed to over-ride that.  So, if you are copying chunks of information (like Fun Patches or a block of dates), make sure that instead of just hitting the quick paste button or Ctrl-V, that you take the extra step to right click on the spot you want to paste to and choose the "Paste Values" option (looks like a clipboard with a "123" in front of it) to preserve my carefully laid out formatting lines.</t>
  </si>
  <si>
    <t>Important Note: This workbook is not just image-heavy, it's got some heavy-duty formulas that do some advanced look-ups that ocassionally take a few extra seconds to calculate.  You will sometimes have pauses before the screen updates.  Don't panic!  It'll all be okay.</t>
  </si>
  <si>
    <t>Then type the date that they earned the badge into the "Earn" column of the worksheet.  If you didn't choose to manually enter something in the badge step boxes, they will now autofill with "X" to show that the steps are done.</t>
  </si>
  <si>
    <t>Start with the Girl worksheets.  With the exception of the "Other Awards" section, everything will automatically update the Troop worksheet.  There is more information about the "Other Awards" below.</t>
  </si>
  <si>
    <t>Note: Once you have typed a date in the "Earn" column, but not yet put one in the "Recv" (Received) column, the Troop worksheet will show a "/" in the box to indicate that the badge has been earned but not awarded.  You can use this as an easy indicator of which badges you need to buy before your next award night.</t>
  </si>
  <si>
    <t>Note: Once you have added the "Recv" column date, the Troop worksheet will change from a "/" to an "X" to indicate that they have earned and received that award.</t>
  </si>
  <si>
    <t>For "Other Awards" such as fun patches, make sure that you are typing the name exactly the same way across each of the girls' pages.  This is important because the Troop worksheet has formulas doing look-ups across each of the Girl worksheets to determine who completed each activity.</t>
  </si>
  <si>
    <t>The other reason so much of the worksheets are locked down is because those frames that look like borders aren't really borders.  To make the fancy rounded tops for each section, I had to layer multiple drawing objects and they don't line up with borders no matter how hard I try.  So, to fix that problem, I drew rectangles on the form instead of using exterior borders.  If you unlock the spreadsheet, you will probably grab some of them by accident.  (I have done it repeatedly while building the rest of the content and I know that they're there!)</t>
  </si>
  <si>
    <t>2) Open your copy of the Excel workbook that has all of your troop data and the empty copy of the checklist workbook.  If they have the same name, you'll need to rename one of them before Excel will let you have them both open at once.  The rest of these instructions will use "Master" to indicate your original workbook and "Empty" to indicate the clean copy.</t>
  </si>
  <si>
    <t>4) In the Empty workbook, right-click on the tab for any of the existing girl worksheets and choose "Move or Copy...".  In the "To book" box, choose the name of the master workbook that you are copying the tab TO.  In the "Before sheet" box, choose where you want the tabs to all be inserted (probably "(move to end)").  Make sure you click on the "Create a copy" box at the bottom.  Then click OK.</t>
  </si>
  <si>
    <t>5) In your Master workbook on the Troop worksheet, highlight a column for one of the existing scouts (on the Current Badge side - you'll do the Other Awards side in step 9).  Right click on the highlighted portion and choose "Copy".</t>
  </si>
  <si>
    <t>8) In the "Find what" box, type the name of the scout you copied exactly as you already had it entered.  In the "Replace with" box type the name of the tab you copied out of the Empty workbook.  (Don't put the name of the new scout in yet!  It has to match the tab name right now.)  Then hit the "Replace All" button.</t>
  </si>
  <si>
    <t>10) Find the new tab you copied in, double-click on it and NOW you can type the name for your new scout.</t>
  </si>
  <si>
    <t>3) Remove the sheet protection from the Troop worksheet in both workbooks.  This is done by right-clicking on the Troop tab and selecting "Unprotect Sheet".  In the box that comes up, enter the password "EmileeRea".  While the protection is off, do NOT click on any of the formulas that have curly brackets { } around them!</t>
  </si>
  <si>
    <t>6) Then highlight the empty column where you want the new scout to go.  (ie: if you already have 8 scouts, you would be highlighting where you want the ninth scout to be.)  Then right-click and choose "Paste Special", then "Formulas".  (It's the clipboard that has fx on the front of it on newer versions of Excel.)</t>
  </si>
  <si>
    <t>If needed for color-matching…</t>
  </si>
  <si>
    <t>Instructions</t>
  </si>
  <si>
    <r>
      <t xml:space="preserve">I update my checklists every year as new content is released.  The most recent copy can be found on my shared OneDrive at </t>
    </r>
    <r>
      <rPr>
        <b/>
        <u/>
        <sz val="11"/>
        <color theme="1"/>
        <rFont val="Calibri"/>
        <family val="2"/>
        <scheme val="minor"/>
      </rPr>
      <t>www.tinyurl.com/GS-Emilee.</t>
    </r>
  </si>
  <si>
    <t>The name field at the top is the Omnes Font that GSUSA was using prior to 2017.  If you would like the text to appear in that font, you'll need to install that free font.  It is available for free on many websites, but if you can't track it down, you can get it from my shared OneDrive at the above address.</t>
  </si>
  <si>
    <t>1) You need to grab a fresh/new copy of the Checklist workbook.  If you don't have one saved on your computer, you can download it again from my shared OneDrive, listed above.</t>
  </si>
  <si>
    <t>Next, go to the Troop worksheet, and in the "Other Awards" section type the exact same name that you used on the Girl worksheets for any fun badges you want to track.  The names need to be unique.  If you enter two awards with the same name, the cells will highlight in red to warn you so you can fix them. (If you don't want the duplicates to highlight, you will need to unprotect the sheet, highlight the other awards sections, and go to Conditional Formatting to clear the current rules.)  If you don't fix them, the formulas that lookup completion dates will potentially pull bad info.  Just like the official badges, you'll see "/" and "X" appear as the girls earn and receive them.  I recommend only including the awards that you want to see at the Troop level.  For example, my daughters' pages have a lot of retired badges listed, but I don't need to see that when I'm looking at the Troop page.  Additionally, the Troop page has a lot less lines available for the "Other Awards", so you may want/need to clear those off periodically.</t>
  </si>
  <si>
    <t>The pages of this workbook are locked to protect my delicate formulas from getting corrupted.  I've removed all of the array-style formulas, so now they should process faster and not wither and die if you touch them, but they are still very sensitive to changes and you should do so only if you understand what you're in for.  :)</t>
  </si>
  <si>
    <t>1) Adventurer</t>
  </si>
  <si>
    <t>Sky</t>
  </si>
  <si>
    <t>Outdoor Art Expert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</si>
</sst>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8" x14ac:knownFonts="1">
    <font>
      <sz val="11"/>
      <color theme="1"/>
      <name val="Calibri"/>
      <family val="2"/>
      <scheme val="minor"/>
    </font>
    <font>
      <sz val="9.5"/>
      <color theme="1"/>
      <name val="Calibri"/>
      <family val="2"/>
      <scheme val="minor"/>
    </font>
    <font>
      <b/>
      <sz val="11"/>
      <color theme="1"/>
      <name val="Calibri"/>
      <family val="2"/>
      <scheme val="minor"/>
    </font>
    <font>
      <sz val="26"/>
      <color theme="1"/>
      <name val="Calibri"/>
      <family val="2"/>
      <scheme val="minor"/>
    </font>
    <font>
      <sz val="26"/>
      <color theme="1"/>
      <name val="Omnes_GirlScouts Semibold"/>
      <family val="3"/>
    </font>
    <font>
      <i/>
      <sz val="11"/>
      <color theme="1"/>
      <name val="Calibri"/>
      <family val="2"/>
      <scheme val="minor"/>
    </font>
    <font>
      <b/>
      <u/>
      <sz val="11"/>
      <color theme="1"/>
      <name val="Calibri"/>
      <family val="2"/>
      <scheme val="minor"/>
    </font>
    <font>
      <sz val="11"/>
      <color theme="0"/>
      <name val="Calibri"/>
      <family val="2"/>
      <scheme val="minor"/>
    </font>
  </fonts>
  <fills count="3">
    <fill>
      <patternFill patternType="none"/>
    </fill>
    <fill>
      <patternFill patternType="gray125"/>
    </fill>
    <fill>
      <patternFill patternType="solid">
        <fgColor rgb="FFFF8837"/>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thin">
        <color indexed="64"/>
      </top>
      <bottom style="thin">
        <color indexed="64"/>
      </bottom>
      <diagonal/>
    </border>
    <border>
      <left style="thin">
        <color theme="0"/>
      </left>
      <right style="thin">
        <color theme="0"/>
      </right>
      <top style="thin">
        <color auto="1"/>
      </top>
      <bottom style="thin">
        <color auto="1"/>
      </bottom>
      <diagonal/>
    </border>
    <border>
      <left style="thin">
        <color theme="0"/>
      </left>
      <right style="thin">
        <color indexed="64"/>
      </right>
      <top style="thin">
        <color auto="1"/>
      </top>
      <bottom style="thin">
        <color auto="1"/>
      </bottom>
      <diagonal/>
    </border>
    <border>
      <left/>
      <right style="thin">
        <color auto="1"/>
      </right>
      <top/>
      <bottom style="thin">
        <color auto="1"/>
      </bottom>
      <diagonal/>
    </border>
    <border>
      <left/>
      <right style="thin">
        <color indexed="64"/>
      </right>
      <top style="thin">
        <color indexed="64"/>
      </top>
      <bottom/>
      <diagonal/>
    </border>
    <border>
      <left style="thin">
        <color theme="0"/>
      </left>
      <right style="thin">
        <color theme="0"/>
      </right>
      <top style="thin">
        <color auto="1"/>
      </top>
      <bottom/>
      <diagonal/>
    </border>
    <border>
      <left style="thin">
        <color theme="0"/>
      </left>
      <right style="thin">
        <color indexed="64"/>
      </right>
      <top style="thin">
        <color auto="1"/>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style="thin">
        <color indexed="64"/>
      </bottom>
      <diagonal/>
    </border>
    <border>
      <left style="thin">
        <color auto="1"/>
      </left>
      <right style="thin">
        <color auto="1"/>
      </right>
      <top/>
      <bottom/>
      <diagonal/>
    </border>
    <border>
      <left style="thin">
        <color auto="1"/>
      </left>
      <right/>
      <top/>
      <bottom/>
      <diagonal/>
    </border>
    <border>
      <left/>
      <right style="thin">
        <color theme="0"/>
      </right>
      <top style="thin">
        <color auto="1"/>
      </top>
      <bottom style="thin">
        <color auto="1"/>
      </bottom>
      <diagonal/>
    </border>
    <border>
      <left/>
      <right style="medium">
        <color auto="1"/>
      </right>
      <top/>
      <bottom style="thin">
        <color theme="0"/>
      </bottom>
      <diagonal/>
    </border>
    <border>
      <left/>
      <right style="medium">
        <color auto="1"/>
      </right>
      <top style="thin">
        <color theme="0"/>
      </top>
      <bottom style="thin">
        <color theme="0"/>
      </bottom>
      <diagonal/>
    </border>
    <border>
      <left/>
      <right style="medium">
        <color auto="1"/>
      </right>
      <top style="thin">
        <color theme="0"/>
      </top>
      <bottom style="medium">
        <color indexed="64"/>
      </bottom>
      <diagonal/>
    </border>
    <border>
      <left/>
      <right style="medium">
        <color auto="1"/>
      </right>
      <top style="medium">
        <color indexed="64"/>
      </top>
      <bottom style="thin">
        <color theme="0"/>
      </bottom>
      <diagonal/>
    </border>
    <border>
      <left/>
      <right style="medium">
        <color auto="1"/>
      </right>
      <top style="thin">
        <color theme="0"/>
      </top>
      <bottom/>
      <diagonal/>
    </border>
    <border>
      <left/>
      <right style="thin">
        <color theme="0"/>
      </right>
      <top style="thin">
        <color auto="1"/>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style="medium">
        <color auto="1"/>
      </top>
      <bottom style="thin">
        <color auto="1"/>
      </bottom>
      <diagonal/>
    </border>
    <border>
      <left style="medium">
        <color auto="1"/>
      </left>
      <right style="thin">
        <color indexed="64"/>
      </right>
      <top style="medium">
        <color auto="1"/>
      </top>
      <bottom style="thin">
        <color indexed="64"/>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theme="0"/>
      </right>
      <top style="thin">
        <color auto="1"/>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auto="1"/>
      </bottom>
      <diagonal/>
    </border>
    <border>
      <left style="medium">
        <color indexed="64"/>
      </left>
      <right style="medium">
        <color indexed="64"/>
      </right>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auto="1"/>
      </right>
      <top style="thin">
        <color auto="1"/>
      </top>
      <bottom style="medium">
        <color auto="1"/>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theme="0"/>
      </right>
      <top style="thin">
        <color auto="1"/>
      </top>
      <bottom style="thin">
        <color auto="1"/>
      </bottom>
      <diagonal/>
    </border>
    <border>
      <left style="medium">
        <color indexed="64"/>
      </left>
      <right style="thin">
        <color theme="0"/>
      </right>
      <top style="medium">
        <color indexed="64"/>
      </top>
      <bottom style="thin">
        <color indexed="64"/>
      </bottom>
      <diagonal/>
    </border>
    <border>
      <left/>
      <right/>
      <top style="thin">
        <color theme="0"/>
      </top>
      <bottom style="thin">
        <color theme="0"/>
      </bottom>
      <diagonal/>
    </border>
    <border>
      <left/>
      <right/>
      <top/>
      <bottom style="medium">
        <color auto="1"/>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thin">
        <color theme="0"/>
      </left>
      <right style="thin">
        <color theme="0"/>
      </right>
      <top style="thin">
        <color theme="0"/>
      </top>
      <bottom style="medium">
        <color indexed="64"/>
      </bottom>
      <diagonal/>
    </border>
    <border>
      <left style="medium">
        <color indexed="64"/>
      </left>
      <right style="medium">
        <color indexed="64"/>
      </right>
      <top/>
      <bottom style="thin">
        <color theme="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theme="0"/>
      </left>
      <right style="medium">
        <color indexed="64"/>
      </right>
      <top style="thin">
        <color theme="0"/>
      </top>
      <bottom style="medium">
        <color indexed="64"/>
      </bottom>
      <diagonal/>
    </border>
    <border>
      <left style="medium">
        <color theme="0"/>
      </left>
      <right style="medium">
        <color theme="0"/>
      </right>
      <top style="medium">
        <color indexed="64"/>
      </top>
      <bottom style="medium">
        <color theme="0"/>
      </bottom>
      <diagonal/>
    </border>
    <border>
      <left style="medium">
        <color theme="0"/>
      </left>
      <right style="medium">
        <color theme="0"/>
      </right>
      <top style="medium">
        <color theme="0"/>
      </top>
      <bottom style="medium">
        <color theme="0"/>
      </bottom>
      <diagonal/>
    </border>
    <border>
      <left style="thin">
        <color theme="0"/>
      </left>
      <right/>
      <top/>
      <bottom/>
      <diagonal/>
    </border>
    <border>
      <left/>
      <right style="medium">
        <color theme="0"/>
      </right>
      <top/>
      <bottom/>
      <diagonal/>
    </border>
    <border>
      <left style="thin">
        <color theme="0"/>
      </left>
      <right style="medium">
        <color theme="0"/>
      </right>
      <top style="thin">
        <color theme="0"/>
      </top>
      <bottom style="thin">
        <color theme="0"/>
      </bottom>
      <diagonal/>
    </border>
  </borders>
  <cellStyleXfs count="1">
    <xf numFmtId="0" fontId="0" fillId="0" borderId="0"/>
  </cellStyleXfs>
  <cellXfs count="169">
    <xf numFmtId="0" fontId="0" fillId="0" borderId="0" xfId="0"/>
    <xf numFmtId="0" fontId="1" fillId="0" borderId="0" xfId="0" applyFont="1"/>
    <xf numFmtId="164" fontId="1" fillId="0" borderId="0" xfId="0" applyNumberFormat="1" applyFont="1"/>
    <xf numFmtId="0" fontId="1" fillId="0" borderId="0" xfId="0" applyFont="1" applyAlignment="1">
      <alignment horizontal="center" vertical="center"/>
    </xf>
    <xf numFmtId="164" fontId="1" fillId="0" borderId="0" xfId="0" applyNumberFormat="1" applyFont="1" applyAlignment="1">
      <alignment horizontal="center"/>
    </xf>
    <xf numFmtId="0" fontId="0" fillId="0" borderId="0" xfId="0" applyFont="1" applyBorder="1"/>
    <xf numFmtId="0" fontId="0" fillId="0" borderId="0" xfId="0" applyFont="1" applyBorder="1" applyAlignment="1">
      <alignment horizontal="center" vertical="center"/>
    </xf>
    <xf numFmtId="164" fontId="0" fillId="0" borderId="0" xfId="0" applyNumberFormat="1" applyFont="1" applyBorder="1" applyAlignment="1">
      <alignment horizontal="center"/>
    </xf>
    <xf numFmtId="0" fontId="0" fillId="0" borderId="0" xfId="0" applyFont="1"/>
    <xf numFmtId="164" fontId="0" fillId="0" borderId="0" xfId="0" applyNumberFormat="1" applyFont="1" applyAlignment="1">
      <alignment horizontal="center"/>
    </xf>
    <xf numFmtId="164" fontId="0" fillId="0" borderId="0" xfId="0" applyNumberFormat="1" applyFont="1"/>
    <xf numFmtId="0" fontId="0" fillId="0" borderId="26" xfId="0" applyFont="1" applyBorder="1"/>
    <xf numFmtId="0" fontId="0" fillId="0" borderId="32" xfId="0" applyFont="1" applyBorder="1"/>
    <xf numFmtId="164" fontId="0" fillId="0" borderId="33" xfId="0" applyNumberFormat="1" applyFont="1" applyBorder="1" applyAlignment="1">
      <alignment horizontal="center"/>
    </xf>
    <xf numFmtId="164" fontId="0" fillId="0" borderId="34" xfId="0" applyNumberFormat="1" applyFont="1" applyBorder="1" applyAlignment="1">
      <alignment horizontal="center"/>
    </xf>
    <xf numFmtId="0" fontId="0" fillId="0" borderId="27" xfId="0" applyFont="1" applyBorder="1"/>
    <xf numFmtId="0" fontId="0" fillId="0" borderId="25" xfId="0" applyFont="1" applyBorder="1"/>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35" xfId="0" applyFont="1" applyBorder="1"/>
    <xf numFmtId="164" fontId="0" fillId="0" borderId="36" xfId="0" applyNumberFormat="1" applyFont="1" applyBorder="1" applyAlignment="1">
      <alignment horizontal="center"/>
    </xf>
    <xf numFmtId="164" fontId="0" fillId="0" borderId="37" xfId="0" applyNumberFormat="1" applyFont="1" applyBorder="1" applyAlignment="1">
      <alignment horizontal="center"/>
    </xf>
    <xf numFmtId="0" fontId="0" fillId="0" borderId="13" xfId="0" applyFont="1" applyBorder="1"/>
    <xf numFmtId="0" fontId="0" fillId="0" borderId="28" xfId="0" applyFont="1" applyBorder="1"/>
    <xf numFmtId="0" fontId="0" fillId="0" borderId="38" xfId="0" applyFont="1" applyBorder="1"/>
    <xf numFmtId="0" fontId="0" fillId="0" borderId="20" xfId="0" applyFont="1" applyBorder="1"/>
    <xf numFmtId="0" fontId="0" fillId="0" borderId="29" xfId="0" applyFont="1" applyBorder="1"/>
    <xf numFmtId="0" fontId="0" fillId="0" borderId="21" xfId="0" applyFont="1" applyBorder="1"/>
    <xf numFmtId="0" fontId="0" fillId="0" borderId="1" xfId="0" applyFont="1" applyBorder="1"/>
    <xf numFmtId="0" fontId="0" fillId="0" borderId="30" xfId="0" applyFont="1" applyBorder="1"/>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0" fillId="0" borderId="0" xfId="0" applyFont="1" applyAlignment="1">
      <alignment horizontal="center" vertical="center"/>
    </xf>
    <xf numFmtId="0" fontId="0" fillId="0" borderId="2" xfId="0" applyFont="1" applyBorder="1"/>
    <xf numFmtId="0" fontId="0" fillId="0" borderId="5" xfId="0" applyFont="1" applyBorder="1"/>
    <xf numFmtId="0" fontId="0" fillId="0" borderId="17" xfId="0" applyFont="1" applyBorder="1"/>
    <xf numFmtId="0" fontId="0" fillId="0" borderId="7" xfId="0" applyFont="1" applyBorder="1"/>
    <xf numFmtId="0" fontId="0" fillId="0" borderId="16" xfId="0" applyFont="1" applyBorder="1"/>
    <xf numFmtId="0" fontId="0" fillId="0" borderId="10" xfId="0" applyFont="1" applyBorder="1"/>
    <xf numFmtId="0" fontId="0" fillId="0" borderId="31" xfId="0" applyFont="1" applyBorder="1"/>
    <xf numFmtId="0" fontId="0" fillId="0" borderId="40" xfId="0" applyFont="1" applyBorder="1"/>
    <xf numFmtId="0" fontId="2" fillId="0" borderId="25" xfId="0" applyFont="1" applyBorder="1"/>
    <xf numFmtId="0" fontId="0" fillId="0" borderId="41" xfId="0" applyFont="1" applyBorder="1"/>
    <xf numFmtId="0" fontId="3" fillId="0" borderId="0" xfId="0" applyFont="1"/>
    <xf numFmtId="164" fontId="4" fillId="0" borderId="0" xfId="0" applyNumberFormat="1" applyFont="1" applyAlignment="1">
      <alignment horizontal="left" vertical="center"/>
    </xf>
    <xf numFmtId="164" fontId="3" fillId="0" borderId="0" xfId="0" applyNumberFormat="1" applyFont="1"/>
    <xf numFmtId="0" fontId="2" fillId="0" borderId="46" xfId="0" applyFont="1" applyBorder="1"/>
    <xf numFmtId="0" fontId="0" fillId="0" borderId="0" xfId="0" applyAlignment="1">
      <alignment horizontal="center"/>
    </xf>
    <xf numFmtId="0" fontId="0" fillId="0" borderId="1" xfId="0" applyBorder="1" applyAlignment="1">
      <alignment horizontal="center"/>
    </xf>
    <xf numFmtId="0" fontId="0" fillId="0" borderId="5" xfId="0" applyBorder="1" applyAlignment="1">
      <alignment horizontal="center"/>
    </xf>
    <xf numFmtId="0" fontId="0" fillId="0" borderId="4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49"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1" xfId="0" applyBorder="1" applyAlignment="1">
      <alignment horizontal="center"/>
    </xf>
    <xf numFmtId="0" fontId="0" fillId="0" borderId="41" xfId="0" applyBorder="1" applyAlignment="1">
      <alignment horizontal="center"/>
    </xf>
    <xf numFmtId="0" fontId="0" fillId="0" borderId="21" xfId="0" applyBorder="1" applyAlignment="1">
      <alignment horizontal="center"/>
    </xf>
    <xf numFmtId="0" fontId="0" fillId="0" borderId="47"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54" xfId="0" applyBorder="1" applyAlignment="1">
      <alignment horizontal="center"/>
    </xf>
    <xf numFmtId="0" fontId="2" fillId="0" borderId="42" xfId="0" applyFont="1" applyBorder="1" applyAlignment="1">
      <alignment horizontal="center" textRotation="90"/>
    </xf>
    <xf numFmtId="0" fontId="2" fillId="0" borderId="43" xfId="0" applyFont="1" applyBorder="1" applyAlignment="1">
      <alignment horizontal="center" textRotation="90"/>
    </xf>
    <xf numFmtId="0" fontId="2" fillId="0" borderId="50" xfId="0" applyFont="1" applyBorder="1" applyAlignment="1">
      <alignment horizontal="center" textRotation="90"/>
    </xf>
    <xf numFmtId="0" fontId="0" fillId="0" borderId="55" xfId="0" applyFont="1" applyBorder="1"/>
    <xf numFmtId="0" fontId="0" fillId="0" borderId="56" xfId="0" applyFont="1" applyBorder="1"/>
    <xf numFmtId="0" fontId="0" fillId="0" borderId="57" xfId="0" applyFont="1" applyBorder="1"/>
    <xf numFmtId="164" fontId="0" fillId="0" borderId="0" xfId="0" applyNumberFormat="1" applyAlignment="1">
      <alignment horizontal="center"/>
    </xf>
    <xf numFmtId="0" fontId="0" fillId="0" borderId="20" xfId="0" applyBorder="1" applyAlignment="1">
      <alignment horizontal="center"/>
    </xf>
    <xf numFmtId="0" fontId="0" fillId="0" borderId="13" xfId="0" applyBorder="1" applyAlignment="1">
      <alignment horizontal="center"/>
    </xf>
    <xf numFmtId="0" fontId="0" fillId="0" borderId="62"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64" xfId="0" applyBorder="1" applyAlignment="1">
      <alignment horizontal="center"/>
    </xf>
    <xf numFmtId="0" fontId="0" fillId="0" borderId="16" xfId="0" applyBorder="1" applyAlignment="1">
      <alignment horizontal="center"/>
    </xf>
    <xf numFmtId="0" fontId="0" fillId="0" borderId="65" xfId="0" applyFont="1" applyBorder="1"/>
    <xf numFmtId="0" fontId="2" fillId="0" borderId="66" xfId="0" applyFont="1" applyBorder="1"/>
    <xf numFmtId="0" fontId="2" fillId="0" borderId="65" xfId="0" applyFont="1" applyBorder="1"/>
    <xf numFmtId="0" fontId="2" fillId="2" borderId="52" xfId="0" applyFont="1" applyFill="1" applyBorder="1"/>
    <xf numFmtId="0" fontId="2" fillId="2" borderId="58" xfId="0" applyFont="1" applyFill="1" applyBorder="1" applyAlignment="1">
      <alignment horizontal="center"/>
    </xf>
    <xf numFmtId="0" fontId="2" fillId="2" borderId="59" xfId="0" applyFont="1" applyFill="1" applyBorder="1" applyAlignment="1">
      <alignment horizontal="center"/>
    </xf>
    <xf numFmtId="164" fontId="2" fillId="2" borderId="53" xfId="0" applyNumberFormat="1" applyFont="1" applyFill="1" applyBorder="1" applyAlignment="1">
      <alignment horizontal="left"/>
    </xf>
    <xf numFmtId="0" fontId="0" fillId="2" borderId="60" xfId="0" applyFill="1" applyBorder="1"/>
    <xf numFmtId="0" fontId="0" fillId="2" borderId="60" xfId="0" applyFill="1" applyBorder="1" applyAlignment="1">
      <alignment horizontal="center"/>
    </xf>
    <xf numFmtId="0" fontId="0" fillId="2" borderId="61" xfId="0" applyFill="1" applyBorder="1" applyAlignment="1">
      <alignment horizontal="center"/>
    </xf>
    <xf numFmtId="164" fontId="0" fillId="0" borderId="41" xfId="0" applyNumberFormat="1" applyBorder="1" applyAlignment="1" applyProtection="1">
      <alignment horizontal="center"/>
      <protection locked="0"/>
    </xf>
    <xf numFmtId="0" fontId="0" fillId="0" borderId="22" xfId="0" applyBorder="1" applyProtection="1">
      <protection locked="0"/>
    </xf>
    <xf numFmtId="164" fontId="0" fillId="0" borderId="5" xfId="0" applyNumberFormat="1" applyBorder="1" applyAlignment="1" applyProtection="1">
      <alignment horizontal="center"/>
      <protection locked="0"/>
    </xf>
    <xf numFmtId="0" fontId="0" fillId="0" borderId="6" xfId="0" applyBorder="1" applyProtection="1">
      <protection locked="0"/>
    </xf>
    <xf numFmtId="164" fontId="0" fillId="0" borderId="10" xfId="0" applyNumberFormat="1" applyBorder="1" applyAlignment="1" applyProtection="1">
      <alignment horizontal="center"/>
      <protection locked="0"/>
    </xf>
    <xf numFmtId="0" fontId="0" fillId="0" borderId="12" xfId="0" applyBorder="1" applyProtection="1">
      <protection locked="0"/>
    </xf>
    <xf numFmtId="0" fontId="0" fillId="0" borderId="55" xfId="0" applyFont="1" applyBorder="1" applyProtection="1">
      <protection locked="0"/>
    </xf>
    <xf numFmtId="0" fontId="0" fillId="0" borderId="56" xfId="0" applyBorder="1" applyProtection="1">
      <protection locked="0"/>
    </xf>
    <xf numFmtId="0" fontId="4" fillId="0" borderId="0" xfId="0" applyFont="1"/>
    <xf numFmtId="164" fontId="0" fillId="0" borderId="4" xfId="0" applyNumberFormat="1" applyFont="1" applyBorder="1" applyAlignment="1" applyProtection="1">
      <alignment horizontal="center"/>
      <protection locked="0"/>
    </xf>
    <xf numFmtId="164" fontId="0" fillId="0" borderId="6" xfId="0" applyNumberFormat="1" applyFont="1" applyBorder="1" applyAlignment="1" applyProtection="1">
      <alignment horizontal="center"/>
      <protection locked="0"/>
    </xf>
    <xf numFmtId="164" fontId="0" fillId="0" borderId="24" xfId="0" applyNumberFormat="1" applyFont="1" applyBorder="1" applyAlignment="1" applyProtection="1">
      <alignment horizontal="center"/>
      <protection locked="0"/>
    </xf>
    <xf numFmtId="164" fontId="0" fillId="0" borderId="22" xfId="0" applyNumberFormat="1" applyFont="1" applyBorder="1" applyAlignment="1" applyProtection="1">
      <alignment horizontal="center"/>
      <protection locked="0"/>
    </xf>
    <xf numFmtId="164" fontId="0" fillId="0" borderId="12" xfId="0" applyNumberFormat="1" applyFont="1" applyBorder="1" applyAlignment="1" applyProtection="1">
      <alignment horizontal="center"/>
      <protection locked="0"/>
    </xf>
    <xf numFmtId="164" fontId="0" fillId="0" borderId="9" xfId="0" applyNumberFormat="1" applyFont="1" applyBorder="1" applyAlignment="1" applyProtection="1">
      <alignment horizontal="center"/>
      <protection locked="0"/>
    </xf>
    <xf numFmtId="164" fontId="0" fillId="0" borderId="1" xfId="0" applyNumberFormat="1" applyFont="1" applyBorder="1" applyAlignment="1" applyProtection="1">
      <alignment horizontal="center"/>
      <protection locked="0"/>
    </xf>
    <xf numFmtId="164" fontId="0" fillId="0" borderId="23" xfId="0" applyNumberFormat="1" applyFont="1" applyBorder="1" applyAlignment="1" applyProtection="1">
      <alignment horizontal="center"/>
      <protection locked="0"/>
    </xf>
    <xf numFmtId="164" fontId="0" fillId="0" borderId="11" xfId="0" applyNumberFormat="1" applyFont="1" applyBorder="1" applyAlignment="1" applyProtection="1">
      <alignment horizontal="center"/>
      <protection locked="0"/>
    </xf>
    <xf numFmtId="164" fontId="0" fillId="0" borderId="21" xfId="0" applyNumberFormat="1" applyFont="1" applyBorder="1" applyAlignment="1" applyProtection="1">
      <alignment horizontal="center"/>
      <protection locked="0"/>
    </xf>
    <xf numFmtId="164" fontId="0" fillId="0" borderId="8" xfId="0" applyNumberFormat="1" applyFont="1" applyBorder="1" applyAlignment="1" applyProtection="1">
      <alignment horizontal="center"/>
      <protection locked="0"/>
    </xf>
    <xf numFmtId="164" fontId="0" fillId="0" borderId="3" xfId="0" applyNumberFormat="1" applyFont="1" applyBorder="1" applyAlignment="1" applyProtection="1">
      <alignment horizontal="center"/>
      <protection locked="0"/>
    </xf>
    <xf numFmtId="0" fontId="0" fillId="0" borderId="21"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6" xfId="0" applyFont="1" applyBorder="1" applyProtection="1">
      <protection locked="0"/>
    </xf>
    <xf numFmtId="0" fontId="0" fillId="0" borderId="13" xfId="0" applyFont="1" applyBorder="1" applyProtection="1">
      <protection locked="0"/>
    </xf>
    <xf numFmtId="0" fontId="0" fillId="0" borderId="17" xfId="0" applyFont="1" applyBorder="1" applyProtection="1">
      <protection locked="0"/>
    </xf>
    <xf numFmtId="164" fontId="4" fillId="0" borderId="68" xfId="0" applyNumberFormat="1" applyFont="1" applyBorder="1" applyAlignment="1" applyProtection="1">
      <alignment horizontal="right" vertical="center"/>
      <protection locked="0"/>
    </xf>
    <xf numFmtId="0" fontId="0" fillId="0" borderId="36" xfId="0" applyBorder="1"/>
    <xf numFmtId="0" fontId="0" fillId="0" borderId="35" xfId="0" applyBorder="1"/>
    <xf numFmtId="0" fontId="0" fillId="0" borderId="39" xfId="0" applyBorder="1"/>
    <xf numFmtId="0" fontId="0" fillId="0" borderId="67" xfId="0" applyBorder="1"/>
    <xf numFmtId="0" fontId="0" fillId="0" borderId="37" xfId="0" applyBorder="1"/>
    <xf numFmtId="0" fontId="4" fillId="0" borderId="36" xfId="0" applyFont="1" applyBorder="1" applyAlignment="1">
      <alignment horizontal="center" vertical="top" wrapText="1"/>
    </xf>
    <xf numFmtId="0" fontId="2" fillId="0" borderId="36" xfId="0" applyFont="1" applyBorder="1" applyAlignment="1">
      <alignment vertical="top" wrapText="1"/>
    </xf>
    <xf numFmtId="0" fontId="2" fillId="0" borderId="39" xfId="0" applyFont="1" applyBorder="1" applyAlignment="1">
      <alignment vertical="top" wrapText="1"/>
    </xf>
    <xf numFmtId="0" fontId="0" fillId="0" borderId="69" xfId="0" applyBorder="1" applyAlignment="1">
      <alignment vertical="top" wrapText="1"/>
    </xf>
    <xf numFmtId="0" fontId="0" fillId="0" borderId="70" xfId="0" applyBorder="1" applyAlignment="1">
      <alignment vertical="top" wrapText="1"/>
    </xf>
    <xf numFmtId="0" fontId="0" fillId="0" borderId="71" xfId="0" applyBorder="1" applyAlignment="1">
      <alignment vertical="top" wrapText="1"/>
    </xf>
    <xf numFmtId="0" fontId="0" fillId="0" borderId="33" xfId="0" applyBorder="1" applyAlignment="1">
      <alignment vertical="top" wrapText="1"/>
    </xf>
    <xf numFmtId="0" fontId="5" fillId="0" borderId="69" xfId="0" applyFont="1" applyBorder="1" applyAlignment="1">
      <alignment vertical="top" wrapText="1"/>
    </xf>
    <xf numFmtId="0" fontId="5" fillId="0" borderId="70" xfId="0" applyFont="1" applyBorder="1" applyAlignment="1">
      <alignment vertical="top" wrapText="1"/>
    </xf>
    <xf numFmtId="0" fontId="0" fillId="0" borderId="36" xfId="0" applyBorder="1" applyAlignment="1">
      <alignment vertical="top" wrapText="1"/>
    </xf>
    <xf numFmtId="0" fontId="0" fillId="0" borderId="33" xfId="0" applyFont="1" applyBorder="1" applyAlignment="1">
      <alignment vertical="top" wrapText="1"/>
    </xf>
    <xf numFmtId="0" fontId="0" fillId="0" borderId="69" xfId="0" applyFont="1" applyBorder="1" applyAlignment="1">
      <alignment vertical="top" wrapText="1"/>
    </xf>
    <xf numFmtId="0" fontId="0" fillId="0" borderId="70" xfId="0" applyFont="1" applyBorder="1" applyAlignment="1">
      <alignment vertical="top" wrapText="1"/>
    </xf>
    <xf numFmtId="0" fontId="0" fillId="0" borderId="71" xfId="0" applyFont="1" applyBorder="1" applyAlignment="1">
      <alignment vertical="top" wrapText="1"/>
    </xf>
    <xf numFmtId="0" fontId="0" fillId="0" borderId="33" xfId="0" applyBorder="1" applyAlignment="1"/>
    <xf numFmtId="0" fontId="0" fillId="0" borderId="13" xfId="0" applyFont="1" applyBorder="1" applyProtection="1"/>
    <xf numFmtId="0" fontId="4" fillId="0" borderId="0" xfId="0" applyFont="1" applyAlignment="1" applyProtection="1">
      <alignment horizontal="right" vertical="center"/>
    </xf>
    <xf numFmtId="0" fontId="4" fillId="0" borderId="68" xfId="0" applyFont="1" applyBorder="1" applyAlignment="1" applyProtection="1">
      <alignment horizontal="center" vertical="center"/>
    </xf>
    <xf numFmtId="0" fontId="4" fillId="0" borderId="68" xfId="0" applyFont="1" applyBorder="1" applyAlignment="1" applyProtection="1">
      <alignment horizontal="right" vertical="center"/>
    </xf>
    <xf numFmtId="164" fontId="4" fillId="0" borderId="68" xfId="0" applyNumberFormat="1" applyFont="1" applyBorder="1" applyAlignment="1" applyProtection="1">
      <alignment horizontal="right" vertical="center"/>
    </xf>
    <xf numFmtId="164" fontId="3" fillId="0" borderId="68" xfId="0" applyNumberFormat="1" applyFont="1" applyBorder="1" applyAlignment="1" applyProtection="1">
      <alignment horizontal="center"/>
    </xf>
    <xf numFmtId="0" fontId="2" fillId="0" borderId="72" xfId="0" applyFont="1" applyBorder="1" applyAlignment="1">
      <alignment vertical="top" wrapText="1"/>
    </xf>
    <xf numFmtId="0" fontId="0" fillId="0" borderId="73" xfId="0" applyBorder="1" applyAlignment="1">
      <alignment vertical="top" wrapText="1"/>
    </xf>
    <xf numFmtId="0" fontId="0" fillId="0" borderId="63" xfId="0" applyBorder="1" applyAlignment="1">
      <alignment vertical="top" wrapText="1"/>
    </xf>
    <xf numFmtId="0" fontId="0" fillId="0" borderId="74" xfId="0" applyBorder="1" applyAlignment="1">
      <alignment horizontal="center"/>
    </xf>
    <xf numFmtId="0" fontId="0" fillId="0" borderId="75" xfId="0" applyBorder="1" applyAlignment="1">
      <alignment horizontal="center"/>
    </xf>
    <xf numFmtId="0" fontId="0" fillId="0" borderId="76" xfId="0" applyBorder="1" applyAlignment="1">
      <alignment horizontal="center"/>
    </xf>
    <xf numFmtId="0" fontId="0" fillId="0" borderId="57" xfId="0" applyBorder="1" applyAlignment="1">
      <alignment vertical="top"/>
    </xf>
    <xf numFmtId="0" fontId="0" fillId="0" borderId="55" xfId="0" applyBorder="1" applyAlignment="1">
      <alignment vertical="top"/>
    </xf>
    <xf numFmtId="0" fontId="0" fillId="0" borderId="56" xfId="0" applyBorder="1" applyAlignment="1">
      <alignment vertical="top"/>
    </xf>
    <xf numFmtId="0" fontId="0" fillId="0" borderId="77" xfId="0" applyBorder="1" applyAlignment="1">
      <alignment vertical="top"/>
    </xf>
    <xf numFmtId="0" fontId="0" fillId="0" borderId="78" xfId="0" applyBorder="1" applyAlignment="1">
      <alignment vertical="top" wrapText="1"/>
    </xf>
    <xf numFmtId="0" fontId="0" fillId="0" borderId="79" xfId="0" applyBorder="1" applyAlignment="1">
      <alignment vertical="top" wrapText="1"/>
    </xf>
    <xf numFmtId="0" fontId="0" fillId="0" borderId="79" xfId="0" applyBorder="1"/>
    <xf numFmtId="0" fontId="0" fillId="0" borderId="82" xfId="0" applyBorder="1"/>
    <xf numFmtId="164" fontId="7" fillId="0" borderId="0" xfId="0" applyNumberFormat="1" applyFont="1" applyAlignment="1">
      <alignment horizontal="center"/>
    </xf>
    <xf numFmtId="164" fontId="3" fillId="0" borderId="0" xfId="0" applyNumberFormat="1" applyFont="1" applyAlignment="1">
      <alignment horizontal="center"/>
    </xf>
    <xf numFmtId="164" fontId="4" fillId="0" borderId="0" xfId="0" applyNumberFormat="1" applyFont="1" applyAlignment="1">
      <alignment horizontal="center" vertical="center"/>
    </xf>
    <xf numFmtId="0" fontId="3" fillId="0" borderId="0" xfId="0" applyFont="1" applyAlignment="1">
      <alignment horizontal="left"/>
    </xf>
    <xf numFmtId="0" fontId="0" fillId="0" borderId="0" xfId="0" applyFont="1" applyAlignment="1">
      <alignment horizontal="left"/>
    </xf>
    <xf numFmtId="0" fontId="0" fillId="0" borderId="0" xfId="0" applyFont="1" applyAlignment="1" applyProtection="1">
      <alignment horizontal="left"/>
      <protection locked="0"/>
    </xf>
    <xf numFmtId="0" fontId="0" fillId="0" borderId="13" xfId="0" applyFont="1" applyBorder="1" applyAlignment="1" applyProtection="1">
      <alignment horizontal="left"/>
      <protection locked="0"/>
    </xf>
    <xf numFmtId="0" fontId="0" fillId="0" borderId="17" xfId="0" applyFont="1" applyBorder="1" applyAlignment="1" applyProtection="1">
      <alignment horizontal="left"/>
      <protection locked="0"/>
    </xf>
    <xf numFmtId="0" fontId="1" fillId="0" borderId="0" xfId="0" applyFont="1" applyAlignment="1">
      <alignment horizontal="left"/>
    </xf>
    <xf numFmtId="0" fontId="2" fillId="0" borderId="80" xfId="0" applyFont="1" applyBorder="1" applyAlignment="1">
      <alignment horizontal="center"/>
    </xf>
    <xf numFmtId="0" fontId="2" fillId="0" borderId="0" xfId="0" applyFont="1" applyBorder="1" applyAlignment="1">
      <alignment horizontal="center"/>
    </xf>
    <xf numFmtId="0" fontId="2" fillId="0" borderId="81" xfId="0" applyFont="1" applyBorder="1" applyAlignment="1">
      <alignment horizontal="center"/>
    </xf>
  </cellXfs>
  <cellStyles count="1">
    <cellStyle name="Normal" xfId="0" builtinId="0"/>
  </cellStyles>
  <dxfs count="26">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3300"/>
      <color rgb="FF996633"/>
      <color rgb="FFFF4B4B"/>
      <color rgb="FFFF8837"/>
      <color rgb="FFFFD966"/>
      <color rgb="FFCC66FF"/>
      <color rgb="FFD278A5"/>
      <color rgb="FFF7D5D8"/>
      <color rgb="FF49A171"/>
      <color rgb="FFF35F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6.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7.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8.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9.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2571750</xdr:colOff>
      <xdr:row>0</xdr:row>
      <xdr:rowOff>854928</xdr:rowOff>
    </xdr:to>
    <xdr:pic>
      <xdr:nvPicPr>
        <xdr:cNvPr id="5" name="Picture 4">
          <a:extLst>
            <a:ext uri="{FF2B5EF4-FFF2-40B4-BE49-F238E27FC236}">
              <a16:creationId xmlns:a16="http://schemas.microsoft.com/office/drawing/2014/main" xmlns="" id="{4AFD85F3-776B-4612-99EB-5EABDDABEE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2571750" cy="7787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34</xdr:row>
      <xdr:rowOff>0</xdr:rowOff>
    </xdr:from>
    <xdr:to>
      <xdr:col>10</xdr:col>
      <xdr:colOff>0</xdr:colOff>
      <xdr:row>38</xdr:row>
      <xdr:rowOff>0</xdr:rowOff>
    </xdr:to>
    <xdr:sp macro="" textlink="">
      <xdr:nvSpPr>
        <xdr:cNvPr id="2" name="Rectangle 1">
          <a:extLst>
            <a:ext uri="{FF2B5EF4-FFF2-40B4-BE49-F238E27FC236}">
              <a16:creationId xmlns:a16="http://schemas.microsoft.com/office/drawing/2014/main" xmlns="" id="{829D43B9-2A4C-45BC-9A76-982781F93568}"/>
            </a:ext>
          </a:extLst>
        </xdr:cNvPr>
        <xdr:cNvSpPr/>
      </xdr:nvSpPr>
      <xdr:spPr>
        <a:xfrm>
          <a:off x="57150" y="67151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32</xdr:row>
      <xdr:rowOff>0</xdr:rowOff>
    </xdr:to>
    <xdr:sp macro="" textlink="">
      <xdr:nvSpPr>
        <xdr:cNvPr id="3" name="Rectangle 2">
          <a:extLst>
            <a:ext uri="{FF2B5EF4-FFF2-40B4-BE49-F238E27FC236}">
              <a16:creationId xmlns:a16="http://schemas.microsoft.com/office/drawing/2014/main" xmlns="" id="{230768C0-A931-4620-8D4D-A56B87CE3106}"/>
            </a:ext>
          </a:extLst>
        </xdr:cNvPr>
        <xdr:cNvSpPr/>
      </xdr:nvSpPr>
      <xdr:spPr>
        <a:xfrm>
          <a:off x="57150" y="2486025"/>
          <a:ext cx="5457825"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4" name="Rectangle 3">
          <a:extLst>
            <a:ext uri="{FF2B5EF4-FFF2-40B4-BE49-F238E27FC236}">
              <a16:creationId xmlns:a16="http://schemas.microsoft.com/office/drawing/2014/main" xmlns="" id="{2EE6B7E4-9C8D-4256-9724-E700ACFF9887}"/>
            </a:ext>
          </a:extLst>
        </xdr:cNvPr>
        <xdr:cNvSpPr/>
      </xdr:nvSpPr>
      <xdr:spPr>
        <a:xfrm>
          <a:off x="13001625" y="752475"/>
          <a:ext cx="4171950" cy="12258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5" name="Rectangle 4">
          <a:extLst>
            <a:ext uri="{FF2B5EF4-FFF2-40B4-BE49-F238E27FC236}">
              <a16:creationId xmlns:a16="http://schemas.microsoft.com/office/drawing/2014/main" xmlns="" id="{72522B3C-1C9A-4B9A-8E44-E6959252A1A2}"/>
            </a:ext>
          </a:extLst>
        </xdr:cNvPr>
        <xdr:cNvSpPr/>
      </xdr:nvSpPr>
      <xdr:spPr>
        <a:xfrm>
          <a:off x="8715375" y="752475"/>
          <a:ext cx="4171950" cy="12258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6" name="Rectangle 5">
          <a:extLst>
            <a:ext uri="{FF2B5EF4-FFF2-40B4-BE49-F238E27FC236}">
              <a16:creationId xmlns:a16="http://schemas.microsoft.com/office/drawing/2014/main" xmlns="" id="{4F11F520-9AE3-4E99-BA83-43FDDCE88EE3}"/>
            </a:ext>
          </a:extLst>
        </xdr:cNvPr>
        <xdr:cNvSpPr/>
      </xdr:nvSpPr>
      <xdr:spPr>
        <a:xfrm>
          <a:off x="57150" y="752475"/>
          <a:ext cx="5457825" cy="13525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40</xdr:row>
      <xdr:rowOff>0</xdr:rowOff>
    </xdr:from>
    <xdr:to>
      <xdr:col>10</xdr:col>
      <xdr:colOff>0</xdr:colOff>
      <xdr:row>44</xdr:row>
      <xdr:rowOff>0</xdr:rowOff>
    </xdr:to>
    <xdr:sp macro="" textlink="">
      <xdr:nvSpPr>
        <xdr:cNvPr id="7" name="Rectangle 6">
          <a:extLst>
            <a:ext uri="{FF2B5EF4-FFF2-40B4-BE49-F238E27FC236}">
              <a16:creationId xmlns:a16="http://schemas.microsoft.com/office/drawing/2014/main" xmlns="" id="{03015968-F3B4-4B60-86DA-56E46472D96F}"/>
            </a:ext>
          </a:extLst>
        </xdr:cNvPr>
        <xdr:cNvSpPr/>
      </xdr:nvSpPr>
      <xdr:spPr>
        <a:xfrm>
          <a:off x="57150" y="78676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8" name="Rectangle: Top Corners Rounded 7">
          <a:extLst>
            <a:ext uri="{FF2B5EF4-FFF2-40B4-BE49-F238E27FC236}">
              <a16:creationId xmlns:a16="http://schemas.microsoft.com/office/drawing/2014/main" xmlns="" id="{98059473-3FB7-47B9-B5A8-49FDF1DFACA8}"/>
            </a:ext>
          </a:extLst>
        </xdr:cNvPr>
        <xdr:cNvSpPr/>
      </xdr:nvSpPr>
      <xdr:spPr>
        <a:xfrm>
          <a:off x="57150" y="50482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9" name="Rectangle: Top Corners Rounded 8">
          <a:extLst>
            <a:ext uri="{FF2B5EF4-FFF2-40B4-BE49-F238E27FC236}">
              <a16:creationId xmlns:a16="http://schemas.microsoft.com/office/drawing/2014/main" xmlns="" id="{66D61D0C-D4DA-479E-955E-7DBAA68DFC56}"/>
            </a:ext>
          </a:extLst>
        </xdr:cNvPr>
        <xdr:cNvSpPr/>
      </xdr:nvSpPr>
      <xdr:spPr>
        <a:xfrm>
          <a:off x="57150" y="22383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133350</xdr:rowOff>
    </xdr:from>
    <xdr:to>
      <xdr:col>10</xdr:col>
      <xdr:colOff>0</xdr:colOff>
      <xdr:row>34</xdr:row>
      <xdr:rowOff>0</xdr:rowOff>
    </xdr:to>
    <xdr:sp macro="" textlink="">
      <xdr:nvSpPr>
        <xdr:cNvPr id="10" name="Rectangle: Top Corners Rounded 9">
          <a:extLst>
            <a:ext uri="{FF2B5EF4-FFF2-40B4-BE49-F238E27FC236}">
              <a16:creationId xmlns:a16="http://schemas.microsoft.com/office/drawing/2014/main" xmlns="" id="{9893DF63-3659-478E-9A46-D980D7D06ACE}"/>
            </a:ext>
          </a:extLst>
        </xdr:cNvPr>
        <xdr:cNvSpPr/>
      </xdr:nvSpPr>
      <xdr:spPr>
        <a:xfrm>
          <a:off x="57150" y="64674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133350</xdr:rowOff>
    </xdr:from>
    <xdr:to>
      <xdr:col>10</xdr:col>
      <xdr:colOff>0</xdr:colOff>
      <xdr:row>40</xdr:row>
      <xdr:rowOff>0</xdr:rowOff>
    </xdr:to>
    <xdr:sp macro="" textlink="">
      <xdr:nvSpPr>
        <xdr:cNvPr id="11" name="Rectangle: Top Corners Rounded 10">
          <a:extLst>
            <a:ext uri="{FF2B5EF4-FFF2-40B4-BE49-F238E27FC236}">
              <a16:creationId xmlns:a16="http://schemas.microsoft.com/office/drawing/2014/main" xmlns="" id="{A2C04E48-551B-4E7A-A115-F0095FB74E9B}"/>
            </a:ext>
          </a:extLst>
        </xdr:cNvPr>
        <xdr:cNvSpPr/>
      </xdr:nvSpPr>
      <xdr:spPr>
        <a:xfrm>
          <a:off x="57150" y="7620000"/>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2" name="Rectangle: Top Corners Rounded 11">
          <a:extLst>
            <a:ext uri="{FF2B5EF4-FFF2-40B4-BE49-F238E27FC236}">
              <a16:creationId xmlns:a16="http://schemas.microsoft.com/office/drawing/2014/main" xmlns="" id="{ED4C486C-68B9-4FAA-8B42-C8C5FD6F74B8}"/>
            </a:ext>
          </a:extLst>
        </xdr:cNvPr>
        <xdr:cNvSpPr/>
      </xdr:nvSpPr>
      <xdr:spPr>
        <a:xfrm>
          <a:off x="5629275" y="504825"/>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3" name="Rectangle: Top Corners Rounded 12">
          <a:extLst>
            <a:ext uri="{FF2B5EF4-FFF2-40B4-BE49-F238E27FC236}">
              <a16:creationId xmlns:a16="http://schemas.microsoft.com/office/drawing/2014/main" xmlns="" id="{C9524346-CC43-4E64-BEDA-7DC502FB2B8B}"/>
            </a:ext>
          </a:extLst>
        </xdr:cNvPr>
        <xdr:cNvSpPr/>
      </xdr:nvSpPr>
      <xdr:spPr>
        <a:xfrm>
          <a:off x="8715375" y="504825"/>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4" name="Rectangle: Top Corners Rounded 13">
          <a:extLst>
            <a:ext uri="{FF2B5EF4-FFF2-40B4-BE49-F238E27FC236}">
              <a16:creationId xmlns:a16="http://schemas.microsoft.com/office/drawing/2014/main" xmlns="" id="{D00370EA-0BA7-49BF-B4CA-AF04D83F0F58}"/>
            </a:ext>
          </a:extLst>
        </xdr:cNvPr>
        <xdr:cNvSpPr/>
      </xdr:nvSpPr>
      <xdr:spPr>
        <a:xfrm>
          <a:off x="13001625" y="504825"/>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15" name="TextBox 14">
          <a:extLst>
            <a:ext uri="{FF2B5EF4-FFF2-40B4-BE49-F238E27FC236}">
              <a16:creationId xmlns:a16="http://schemas.microsoft.com/office/drawing/2014/main" xmlns="" id="{4A0DA87F-2679-4CB1-9351-283A94166EF0}"/>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16" name="TextBox 15">
          <a:extLst>
            <a:ext uri="{FF2B5EF4-FFF2-40B4-BE49-F238E27FC236}">
              <a16:creationId xmlns:a16="http://schemas.microsoft.com/office/drawing/2014/main" xmlns="" id="{6BB22953-3934-4346-9FE2-6C1F64934803}"/>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17" name="TextBox 16">
          <a:extLst>
            <a:ext uri="{FF2B5EF4-FFF2-40B4-BE49-F238E27FC236}">
              <a16:creationId xmlns:a16="http://schemas.microsoft.com/office/drawing/2014/main" xmlns="" id="{F60084B6-C00B-4BB6-A689-957D1CAE62DE}"/>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18" name="TextBox 17">
          <a:extLst>
            <a:ext uri="{FF2B5EF4-FFF2-40B4-BE49-F238E27FC236}">
              <a16:creationId xmlns:a16="http://schemas.microsoft.com/office/drawing/2014/main" xmlns="" id="{5D80E05B-4A17-4A94-A10E-FB5737F6E4BD}"/>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19" name="TextBox 18">
          <a:extLst>
            <a:ext uri="{FF2B5EF4-FFF2-40B4-BE49-F238E27FC236}">
              <a16:creationId xmlns:a16="http://schemas.microsoft.com/office/drawing/2014/main" xmlns="" id="{51247564-0278-40BA-9C20-07382C99DC8C}"/>
            </a:ext>
          </a:extLst>
        </xdr:cNvPr>
        <xdr:cNvSpPr txBox="1"/>
      </xdr:nvSpPr>
      <xdr:spPr>
        <a:xfrm>
          <a:off x="4391025"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32</xdr:row>
      <xdr:rowOff>133350</xdr:rowOff>
    </xdr:from>
    <xdr:to>
      <xdr:col>9</xdr:col>
      <xdr:colOff>0</xdr:colOff>
      <xdr:row>34</xdr:row>
      <xdr:rowOff>0</xdr:rowOff>
    </xdr:to>
    <xdr:sp macro="" textlink="">
      <xdr:nvSpPr>
        <xdr:cNvPr id="20" name="TextBox 19">
          <a:extLst>
            <a:ext uri="{FF2B5EF4-FFF2-40B4-BE49-F238E27FC236}">
              <a16:creationId xmlns:a16="http://schemas.microsoft.com/office/drawing/2014/main" xmlns="" id="{798E6566-29BD-4E72-9234-90BA1D1E137A}"/>
            </a:ext>
          </a:extLst>
        </xdr:cNvPr>
        <xdr:cNvSpPr txBox="1"/>
      </xdr:nvSpPr>
      <xdr:spPr>
        <a:xfrm>
          <a:off x="4391025" y="6467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38</xdr:row>
      <xdr:rowOff>133350</xdr:rowOff>
    </xdr:from>
    <xdr:to>
      <xdr:col>9</xdr:col>
      <xdr:colOff>0</xdr:colOff>
      <xdr:row>40</xdr:row>
      <xdr:rowOff>0</xdr:rowOff>
    </xdr:to>
    <xdr:sp macro="" textlink="">
      <xdr:nvSpPr>
        <xdr:cNvPr id="21" name="TextBox 20">
          <a:extLst>
            <a:ext uri="{FF2B5EF4-FFF2-40B4-BE49-F238E27FC236}">
              <a16:creationId xmlns:a16="http://schemas.microsoft.com/office/drawing/2014/main" xmlns="" id="{EDDE573E-01D1-424D-8B7A-E10C0B46645F}"/>
            </a:ext>
          </a:extLst>
        </xdr:cNvPr>
        <xdr:cNvSpPr txBox="1"/>
      </xdr:nvSpPr>
      <xdr:spPr>
        <a:xfrm>
          <a:off x="4391025" y="76200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38</xdr:row>
      <xdr:rowOff>133350</xdr:rowOff>
    </xdr:from>
    <xdr:to>
      <xdr:col>10</xdr:col>
      <xdr:colOff>0</xdr:colOff>
      <xdr:row>40</xdr:row>
      <xdr:rowOff>0</xdr:rowOff>
    </xdr:to>
    <xdr:sp macro="" textlink="">
      <xdr:nvSpPr>
        <xdr:cNvPr id="22" name="TextBox 21">
          <a:extLst>
            <a:ext uri="{FF2B5EF4-FFF2-40B4-BE49-F238E27FC236}">
              <a16:creationId xmlns:a16="http://schemas.microsoft.com/office/drawing/2014/main" xmlns="" id="{E062B903-DEE4-4989-A40B-38DFF83BAAE3}"/>
            </a:ext>
          </a:extLst>
        </xdr:cNvPr>
        <xdr:cNvSpPr txBox="1"/>
      </xdr:nvSpPr>
      <xdr:spPr>
        <a:xfrm>
          <a:off x="4953000" y="76200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32</xdr:row>
      <xdr:rowOff>133350</xdr:rowOff>
    </xdr:from>
    <xdr:to>
      <xdr:col>10</xdr:col>
      <xdr:colOff>0</xdr:colOff>
      <xdr:row>34</xdr:row>
      <xdr:rowOff>0</xdr:rowOff>
    </xdr:to>
    <xdr:sp macro="" textlink="">
      <xdr:nvSpPr>
        <xdr:cNvPr id="23" name="TextBox 22">
          <a:extLst>
            <a:ext uri="{FF2B5EF4-FFF2-40B4-BE49-F238E27FC236}">
              <a16:creationId xmlns:a16="http://schemas.microsoft.com/office/drawing/2014/main" xmlns="" id="{9138BE23-4B20-400D-884D-5CC6ABE67813}"/>
            </a:ext>
          </a:extLst>
        </xdr:cNvPr>
        <xdr:cNvSpPr txBox="1"/>
      </xdr:nvSpPr>
      <xdr:spPr>
        <a:xfrm>
          <a:off x="4953000" y="6467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24" name="TextBox 23">
          <a:extLst>
            <a:ext uri="{FF2B5EF4-FFF2-40B4-BE49-F238E27FC236}">
              <a16:creationId xmlns:a16="http://schemas.microsoft.com/office/drawing/2014/main" xmlns="" id="{3FACDF6C-95C5-491D-8F5B-F00181D31F75}"/>
            </a:ext>
          </a:extLst>
        </xdr:cNvPr>
        <xdr:cNvSpPr txBox="1"/>
      </xdr:nvSpPr>
      <xdr:spPr>
        <a:xfrm>
          <a:off x="4953000"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25" name="TextBox 24">
          <a:extLst>
            <a:ext uri="{FF2B5EF4-FFF2-40B4-BE49-F238E27FC236}">
              <a16:creationId xmlns:a16="http://schemas.microsoft.com/office/drawing/2014/main" xmlns="" id="{2A2FB19B-64F5-41B9-82CC-DF9BFB1BA812}"/>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26" name="TextBox 25">
          <a:extLst>
            <a:ext uri="{FF2B5EF4-FFF2-40B4-BE49-F238E27FC236}">
              <a16:creationId xmlns:a16="http://schemas.microsoft.com/office/drawing/2014/main" xmlns="" id="{B075961A-288C-4F72-BF2C-61935CD258D5}"/>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27" name="TextBox 26">
          <a:extLst>
            <a:ext uri="{FF2B5EF4-FFF2-40B4-BE49-F238E27FC236}">
              <a16:creationId xmlns:a16="http://schemas.microsoft.com/office/drawing/2014/main" xmlns="" id="{F867DAD8-8A86-409F-B386-AF861819C695}"/>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28" name="TextBox 27">
          <a:extLst>
            <a:ext uri="{FF2B5EF4-FFF2-40B4-BE49-F238E27FC236}">
              <a16:creationId xmlns:a16="http://schemas.microsoft.com/office/drawing/2014/main" xmlns="" id="{26084692-DD7C-49F7-BFBB-545ED3E9C718}"/>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29" name="TextBox 28">
          <a:extLst>
            <a:ext uri="{FF2B5EF4-FFF2-40B4-BE49-F238E27FC236}">
              <a16:creationId xmlns:a16="http://schemas.microsoft.com/office/drawing/2014/main" xmlns="" id="{F39CD863-3E4E-4AE5-8650-1FC18C6E5D13}"/>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0" name="TextBox 29">
          <a:extLst>
            <a:ext uri="{FF2B5EF4-FFF2-40B4-BE49-F238E27FC236}">
              <a16:creationId xmlns:a16="http://schemas.microsoft.com/office/drawing/2014/main" xmlns="" id="{50D3B75C-02B9-4A8E-A7AF-297B7526D865}"/>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31" name="TextBox 30">
          <a:extLst>
            <a:ext uri="{FF2B5EF4-FFF2-40B4-BE49-F238E27FC236}">
              <a16:creationId xmlns:a16="http://schemas.microsoft.com/office/drawing/2014/main" xmlns="" id="{F900DE5D-0E28-4511-A5C3-3EC2E6E7B72E}"/>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b="1"/>
        </a:p>
      </xdr:txBody>
    </xdr:sp>
    <xdr:clientData/>
  </xdr:twoCellAnchor>
  <xdr:twoCellAnchor>
    <xdr:from>
      <xdr:col>1</xdr:col>
      <xdr:colOff>0</xdr:colOff>
      <xdr:row>1</xdr:row>
      <xdr:rowOff>133350</xdr:rowOff>
    </xdr:from>
    <xdr:to>
      <xdr:col>8</xdr:col>
      <xdr:colOff>0</xdr:colOff>
      <xdr:row>3</xdr:row>
      <xdr:rowOff>0</xdr:rowOff>
    </xdr:to>
    <xdr:sp macro="" textlink="">
      <xdr:nvSpPr>
        <xdr:cNvPr id="32" name="TextBox 31">
          <a:extLst>
            <a:ext uri="{FF2B5EF4-FFF2-40B4-BE49-F238E27FC236}">
              <a16:creationId xmlns:a16="http://schemas.microsoft.com/office/drawing/2014/main" xmlns="" id="{06020192-1940-47A8-AAD2-A9D8876F48A1}"/>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33" name="TextBox 32">
          <a:extLst>
            <a:ext uri="{FF2B5EF4-FFF2-40B4-BE49-F238E27FC236}">
              <a16:creationId xmlns:a16="http://schemas.microsoft.com/office/drawing/2014/main" xmlns="" id="{78F4CDF0-3C4D-4A22-881A-45EF791E1D5F}"/>
            </a:ext>
          </a:extLst>
        </xdr:cNvPr>
        <xdr:cNvSpPr txBox="1"/>
      </xdr:nvSpPr>
      <xdr:spPr>
        <a:xfrm>
          <a:off x="57150" y="22383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a:t>
          </a:r>
          <a:r>
            <a:rPr lang="en-US" sz="1100" b="1" baseline="0">
              <a:solidFill>
                <a:schemeClr val="dk1">
                  <a:lumMod val="100000"/>
                </a:schemeClr>
              </a:solidFill>
              <a:latin typeface="+mn-lt"/>
              <a:ea typeface="+mn-ea"/>
              <a:cs typeface="+mn-cs"/>
            </a:rPr>
            <a:t>l Building Badges</a:t>
          </a:r>
          <a:endParaRPr lang="en-US" sz="1100"/>
        </a:p>
      </xdr:txBody>
    </xdr:sp>
    <xdr:clientData/>
  </xdr:twoCellAnchor>
  <xdr:twoCellAnchor>
    <xdr:from>
      <xdr:col>1</xdr:col>
      <xdr:colOff>0</xdr:colOff>
      <xdr:row>32</xdr:row>
      <xdr:rowOff>133350</xdr:rowOff>
    </xdr:from>
    <xdr:to>
      <xdr:col>8</xdr:col>
      <xdr:colOff>0</xdr:colOff>
      <xdr:row>34</xdr:row>
      <xdr:rowOff>0</xdr:rowOff>
    </xdr:to>
    <xdr:sp macro="" textlink="">
      <xdr:nvSpPr>
        <xdr:cNvPr id="34" name="TextBox 33">
          <a:extLst>
            <a:ext uri="{FF2B5EF4-FFF2-40B4-BE49-F238E27FC236}">
              <a16:creationId xmlns:a16="http://schemas.microsoft.com/office/drawing/2014/main" xmlns="" id="{6C49C4A1-F56D-4FA0-B851-1DE980499D8C}"/>
            </a:ext>
          </a:extLst>
        </xdr:cNvPr>
        <xdr:cNvSpPr txBox="1"/>
      </xdr:nvSpPr>
      <xdr:spPr>
        <a:xfrm>
          <a:off x="57150" y="64674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38</xdr:row>
      <xdr:rowOff>133350</xdr:rowOff>
    </xdr:from>
    <xdr:to>
      <xdr:col>8</xdr:col>
      <xdr:colOff>0</xdr:colOff>
      <xdr:row>40</xdr:row>
      <xdr:rowOff>0</xdr:rowOff>
    </xdr:to>
    <xdr:sp macro="" textlink="">
      <xdr:nvSpPr>
        <xdr:cNvPr id="35" name="TextBox 34">
          <a:extLst>
            <a:ext uri="{FF2B5EF4-FFF2-40B4-BE49-F238E27FC236}">
              <a16:creationId xmlns:a16="http://schemas.microsoft.com/office/drawing/2014/main" xmlns="" id="{5DB214D9-4726-410C-A2E0-4F7A084A7702}"/>
            </a:ext>
          </a:extLst>
        </xdr:cNvPr>
        <xdr:cNvSpPr txBox="1"/>
      </xdr:nvSpPr>
      <xdr:spPr>
        <a:xfrm>
          <a:off x="57150" y="76200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1</xdr:colOff>
      <xdr:row>0</xdr:row>
      <xdr:rowOff>0</xdr:rowOff>
    </xdr:from>
    <xdr:to>
      <xdr:col>1</xdr:col>
      <xdr:colOff>1509904</xdr:colOff>
      <xdr:row>1</xdr:row>
      <xdr:rowOff>85725</xdr:rowOff>
    </xdr:to>
    <xdr:pic>
      <xdr:nvPicPr>
        <xdr:cNvPr id="36" name="Picture 35">
          <a:extLst>
            <a:ext uri="{FF2B5EF4-FFF2-40B4-BE49-F238E27FC236}">
              <a16:creationId xmlns:a16="http://schemas.microsoft.com/office/drawing/2014/main" xmlns="" id="{21EE3443-C194-454F-BDB6-9B9B84AB8F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1" y="0"/>
          <a:ext cx="1509903" cy="457200"/>
        </a:xfrm>
        <a:prstGeom prst="rect">
          <a:avLst/>
        </a:prstGeom>
      </xdr:spPr>
    </xdr:pic>
    <xdr:clientData/>
  </xdr:twoCellAnchor>
  <xdr:twoCellAnchor>
    <xdr:from>
      <xdr:col>11</xdr:col>
      <xdr:colOff>0</xdr:colOff>
      <xdr:row>3</xdr:row>
      <xdr:rowOff>0</xdr:rowOff>
    </xdr:from>
    <xdr:to>
      <xdr:col>14</xdr:col>
      <xdr:colOff>0</xdr:colOff>
      <xdr:row>22</xdr:row>
      <xdr:rowOff>0</xdr:rowOff>
    </xdr:to>
    <xdr:sp macro="" textlink="">
      <xdr:nvSpPr>
        <xdr:cNvPr id="37" name="Rectangle 36">
          <a:extLst>
            <a:ext uri="{FF2B5EF4-FFF2-40B4-BE49-F238E27FC236}">
              <a16:creationId xmlns:a16="http://schemas.microsoft.com/office/drawing/2014/main" xmlns="" id="{B9AE6983-261F-44B5-8861-1868B514FC40}"/>
            </a:ext>
          </a:extLst>
        </xdr:cNvPr>
        <xdr:cNvSpPr/>
      </xdr:nvSpPr>
      <xdr:spPr>
        <a:xfrm>
          <a:off x="5629275" y="752475"/>
          <a:ext cx="2971800" cy="3657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24</xdr:row>
      <xdr:rowOff>0</xdr:rowOff>
    </xdr:from>
    <xdr:to>
      <xdr:col>14</xdr:col>
      <xdr:colOff>0</xdr:colOff>
      <xdr:row>33</xdr:row>
      <xdr:rowOff>0</xdr:rowOff>
    </xdr:to>
    <xdr:sp macro="" textlink="">
      <xdr:nvSpPr>
        <xdr:cNvPr id="38" name="Rectangle 37">
          <a:extLst>
            <a:ext uri="{FF2B5EF4-FFF2-40B4-BE49-F238E27FC236}">
              <a16:creationId xmlns:a16="http://schemas.microsoft.com/office/drawing/2014/main" xmlns="" id="{6515ACEC-5ED6-4152-B53E-8EF472512C9D}"/>
            </a:ext>
          </a:extLst>
        </xdr:cNvPr>
        <xdr:cNvSpPr/>
      </xdr:nvSpPr>
      <xdr:spPr>
        <a:xfrm>
          <a:off x="5629275" y="4800600"/>
          <a:ext cx="2971800" cy="1724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35</xdr:row>
      <xdr:rowOff>0</xdr:rowOff>
    </xdr:from>
    <xdr:to>
      <xdr:col>14</xdr:col>
      <xdr:colOff>0</xdr:colOff>
      <xdr:row>67</xdr:row>
      <xdr:rowOff>0</xdr:rowOff>
    </xdr:to>
    <xdr:sp macro="" textlink="">
      <xdr:nvSpPr>
        <xdr:cNvPr id="39" name="Rectangle 38">
          <a:extLst>
            <a:ext uri="{FF2B5EF4-FFF2-40B4-BE49-F238E27FC236}">
              <a16:creationId xmlns:a16="http://schemas.microsoft.com/office/drawing/2014/main" xmlns="" id="{918E92AC-3142-4B9C-B464-DBC8EB09F6A8}"/>
            </a:ext>
          </a:extLst>
        </xdr:cNvPr>
        <xdr:cNvSpPr/>
      </xdr:nvSpPr>
      <xdr:spPr>
        <a:xfrm>
          <a:off x="5629275" y="6905625"/>
          <a:ext cx="2971800" cy="6105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22</xdr:row>
      <xdr:rowOff>133350</xdr:rowOff>
    </xdr:from>
    <xdr:to>
      <xdr:col>14</xdr:col>
      <xdr:colOff>0</xdr:colOff>
      <xdr:row>24</xdr:row>
      <xdr:rowOff>0</xdr:rowOff>
    </xdr:to>
    <xdr:sp macro="" textlink="">
      <xdr:nvSpPr>
        <xdr:cNvPr id="40" name="Rectangle: Top Corners Rounded 39">
          <a:extLst>
            <a:ext uri="{FF2B5EF4-FFF2-40B4-BE49-F238E27FC236}">
              <a16:creationId xmlns:a16="http://schemas.microsoft.com/office/drawing/2014/main" xmlns="" id="{3518C025-9008-43C4-9194-09086943412A}"/>
            </a:ext>
          </a:extLst>
        </xdr:cNvPr>
        <xdr:cNvSpPr/>
      </xdr:nvSpPr>
      <xdr:spPr>
        <a:xfrm>
          <a:off x="5629275" y="4543425"/>
          <a:ext cx="2971800" cy="257175"/>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33</xdr:row>
      <xdr:rowOff>133350</xdr:rowOff>
    </xdr:from>
    <xdr:to>
      <xdr:col>14</xdr:col>
      <xdr:colOff>0</xdr:colOff>
      <xdr:row>35</xdr:row>
      <xdr:rowOff>0</xdr:rowOff>
    </xdr:to>
    <xdr:sp macro="" textlink="">
      <xdr:nvSpPr>
        <xdr:cNvPr id="41" name="Rectangle: Top Corners Rounded 40">
          <a:extLst>
            <a:ext uri="{FF2B5EF4-FFF2-40B4-BE49-F238E27FC236}">
              <a16:creationId xmlns:a16="http://schemas.microsoft.com/office/drawing/2014/main" xmlns="" id="{B730876E-B4C6-42CA-8F7E-233904964DEB}"/>
            </a:ext>
          </a:extLst>
        </xdr:cNvPr>
        <xdr:cNvSpPr/>
      </xdr:nvSpPr>
      <xdr:spPr>
        <a:xfrm>
          <a:off x="5629275" y="6657975"/>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22</xdr:row>
      <xdr:rowOff>133350</xdr:rowOff>
    </xdr:from>
    <xdr:to>
      <xdr:col>13</xdr:col>
      <xdr:colOff>0</xdr:colOff>
      <xdr:row>24</xdr:row>
      <xdr:rowOff>0</xdr:rowOff>
    </xdr:to>
    <xdr:sp macro="" textlink="">
      <xdr:nvSpPr>
        <xdr:cNvPr id="42" name="TextBox 41">
          <a:extLst>
            <a:ext uri="{FF2B5EF4-FFF2-40B4-BE49-F238E27FC236}">
              <a16:creationId xmlns:a16="http://schemas.microsoft.com/office/drawing/2014/main" xmlns="" id="{11131500-E9CA-4530-A99E-DCC89C219252}"/>
            </a:ext>
          </a:extLst>
        </xdr:cNvPr>
        <xdr:cNvSpPr txBox="1"/>
      </xdr:nvSpPr>
      <xdr:spPr>
        <a:xfrm>
          <a:off x="7477125" y="45434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33</xdr:row>
      <xdr:rowOff>133350</xdr:rowOff>
    </xdr:from>
    <xdr:to>
      <xdr:col>13</xdr:col>
      <xdr:colOff>0</xdr:colOff>
      <xdr:row>35</xdr:row>
      <xdr:rowOff>0</xdr:rowOff>
    </xdr:to>
    <xdr:sp macro="" textlink="">
      <xdr:nvSpPr>
        <xdr:cNvPr id="43" name="TextBox 42">
          <a:extLst>
            <a:ext uri="{FF2B5EF4-FFF2-40B4-BE49-F238E27FC236}">
              <a16:creationId xmlns:a16="http://schemas.microsoft.com/office/drawing/2014/main" xmlns="" id="{1F9FDCD0-CF67-43DB-B9DF-D7AFDA2BA40F}"/>
            </a:ext>
          </a:extLst>
        </xdr:cNvPr>
        <xdr:cNvSpPr txBox="1"/>
      </xdr:nvSpPr>
      <xdr:spPr>
        <a:xfrm>
          <a:off x="7477125" y="6657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13</xdr:col>
      <xdr:colOff>0</xdr:colOff>
      <xdr:row>33</xdr:row>
      <xdr:rowOff>133350</xdr:rowOff>
    </xdr:from>
    <xdr:to>
      <xdr:col>14</xdr:col>
      <xdr:colOff>0</xdr:colOff>
      <xdr:row>35</xdr:row>
      <xdr:rowOff>0</xdr:rowOff>
    </xdr:to>
    <xdr:sp macro="" textlink="">
      <xdr:nvSpPr>
        <xdr:cNvPr id="44" name="TextBox 43">
          <a:extLst>
            <a:ext uri="{FF2B5EF4-FFF2-40B4-BE49-F238E27FC236}">
              <a16:creationId xmlns:a16="http://schemas.microsoft.com/office/drawing/2014/main" xmlns="" id="{04ECCEC3-95BB-4E87-AD6A-04768E1FE74F}"/>
            </a:ext>
          </a:extLst>
        </xdr:cNvPr>
        <xdr:cNvSpPr txBox="1"/>
      </xdr:nvSpPr>
      <xdr:spPr>
        <a:xfrm>
          <a:off x="8039100" y="6657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22</xdr:row>
      <xdr:rowOff>133350</xdr:rowOff>
    </xdr:from>
    <xdr:to>
      <xdr:col>14</xdr:col>
      <xdr:colOff>0</xdr:colOff>
      <xdr:row>24</xdr:row>
      <xdr:rowOff>0</xdr:rowOff>
    </xdr:to>
    <xdr:sp macro="" textlink="">
      <xdr:nvSpPr>
        <xdr:cNvPr id="45" name="TextBox 44">
          <a:extLst>
            <a:ext uri="{FF2B5EF4-FFF2-40B4-BE49-F238E27FC236}">
              <a16:creationId xmlns:a16="http://schemas.microsoft.com/office/drawing/2014/main" xmlns="" id="{697F80BD-1E0C-419A-BF13-AAFF94A6FC5B}"/>
            </a:ext>
          </a:extLst>
        </xdr:cNvPr>
        <xdr:cNvSpPr txBox="1"/>
      </xdr:nvSpPr>
      <xdr:spPr>
        <a:xfrm>
          <a:off x="8039100" y="45434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11</xdr:col>
      <xdr:colOff>0</xdr:colOff>
      <xdr:row>22</xdr:row>
      <xdr:rowOff>133350</xdr:rowOff>
    </xdr:from>
    <xdr:to>
      <xdr:col>12</xdr:col>
      <xdr:colOff>0</xdr:colOff>
      <xdr:row>24</xdr:row>
      <xdr:rowOff>0</xdr:rowOff>
    </xdr:to>
    <xdr:sp macro="" textlink="">
      <xdr:nvSpPr>
        <xdr:cNvPr id="46" name="TextBox 45">
          <a:extLst>
            <a:ext uri="{FF2B5EF4-FFF2-40B4-BE49-F238E27FC236}">
              <a16:creationId xmlns:a16="http://schemas.microsoft.com/office/drawing/2014/main" xmlns="" id="{12787EEB-889E-4678-9352-6D06C53799C0}"/>
            </a:ext>
          </a:extLst>
        </xdr:cNvPr>
        <xdr:cNvSpPr txBox="1"/>
      </xdr:nvSpPr>
      <xdr:spPr>
        <a:xfrm>
          <a:off x="5629275" y="4543425"/>
          <a:ext cx="1847850"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33</xdr:row>
      <xdr:rowOff>133350</xdr:rowOff>
    </xdr:from>
    <xdr:to>
      <xdr:col>12</xdr:col>
      <xdr:colOff>0</xdr:colOff>
      <xdr:row>35</xdr:row>
      <xdr:rowOff>0</xdr:rowOff>
    </xdr:to>
    <xdr:sp macro="" textlink="">
      <xdr:nvSpPr>
        <xdr:cNvPr id="47" name="TextBox 46">
          <a:extLst>
            <a:ext uri="{FF2B5EF4-FFF2-40B4-BE49-F238E27FC236}">
              <a16:creationId xmlns:a16="http://schemas.microsoft.com/office/drawing/2014/main" xmlns="" id="{0D74E811-0D8E-4399-AF8E-DCCDE0EED033}"/>
            </a:ext>
          </a:extLst>
        </xdr:cNvPr>
        <xdr:cNvSpPr txBox="1"/>
      </xdr:nvSpPr>
      <xdr:spPr>
        <a:xfrm>
          <a:off x="5629275" y="665797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editAs="oneCell">
    <xdr:from>
      <xdr:col>11</xdr:col>
      <xdr:colOff>38101</xdr:colOff>
      <xdr:row>24</xdr:row>
      <xdr:rowOff>19050</xdr:rowOff>
    </xdr:from>
    <xdr:to>
      <xdr:col>13</xdr:col>
      <xdr:colOff>531133</xdr:colOff>
      <xdr:row>27</xdr:row>
      <xdr:rowOff>179070</xdr:rowOff>
    </xdr:to>
    <xdr:pic>
      <xdr:nvPicPr>
        <xdr:cNvPr id="48" name="Picture 47">
          <a:extLst>
            <a:ext uri="{FF2B5EF4-FFF2-40B4-BE49-F238E27FC236}">
              <a16:creationId xmlns:a16="http://schemas.microsoft.com/office/drawing/2014/main" xmlns="" id="{F110A7A5-3018-47CC-82C5-04DFFF41E2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67376" y="4819650"/>
          <a:ext cx="2902857" cy="731520"/>
        </a:xfrm>
        <a:prstGeom prst="rect">
          <a:avLst/>
        </a:prstGeom>
      </xdr:spPr>
    </xdr:pic>
    <xdr:clientData/>
  </xdr:twoCellAnchor>
  <xdr:twoCellAnchor editAs="oneCell">
    <xdr:from>
      <xdr:col>1</xdr:col>
      <xdr:colOff>66676</xdr:colOff>
      <xdr:row>3</xdr:row>
      <xdr:rowOff>19050</xdr:rowOff>
    </xdr:from>
    <xdr:to>
      <xdr:col>1</xdr:col>
      <xdr:colOff>1609726</xdr:colOff>
      <xdr:row>5</xdr:row>
      <xdr:rowOff>150523</xdr:rowOff>
    </xdr:to>
    <xdr:pic>
      <xdr:nvPicPr>
        <xdr:cNvPr id="49" name="Picture 48">
          <a:extLst>
            <a:ext uri="{FF2B5EF4-FFF2-40B4-BE49-F238E27FC236}">
              <a16:creationId xmlns:a16="http://schemas.microsoft.com/office/drawing/2014/main" xmlns="" id="{C036E764-A847-4AE4-A5CB-F3C5AE8B24E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826" y="771525"/>
          <a:ext cx="1543050" cy="512473"/>
        </a:xfrm>
        <a:prstGeom prst="rect">
          <a:avLst/>
        </a:prstGeom>
      </xdr:spPr>
    </xdr:pic>
    <xdr:clientData/>
  </xdr:twoCellAnchor>
  <xdr:twoCellAnchor editAs="oneCell">
    <xdr:from>
      <xdr:col>1</xdr:col>
      <xdr:colOff>28576</xdr:colOff>
      <xdr:row>24</xdr:row>
      <xdr:rowOff>104775</xdr:rowOff>
    </xdr:from>
    <xdr:to>
      <xdr:col>1</xdr:col>
      <xdr:colOff>1645263</xdr:colOff>
      <xdr:row>27</xdr:row>
      <xdr:rowOff>63627</xdr:rowOff>
    </xdr:to>
    <xdr:pic>
      <xdr:nvPicPr>
        <xdr:cNvPr id="50" name="Picture 49">
          <a:extLst>
            <a:ext uri="{FF2B5EF4-FFF2-40B4-BE49-F238E27FC236}">
              <a16:creationId xmlns:a16="http://schemas.microsoft.com/office/drawing/2014/main" xmlns="" id="{6DE71D91-9A64-46B0-A34B-05B51B2F487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726" y="4905375"/>
          <a:ext cx="1616687" cy="530352"/>
        </a:xfrm>
        <a:prstGeom prst="rect">
          <a:avLst/>
        </a:prstGeom>
      </xdr:spPr>
    </xdr:pic>
    <xdr:clientData/>
  </xdr:twoCellAnchor>
  <xdr:twoCellAnchor editAs="oneCell">
    <xdr:from>
      <xdr:col>1</xdr:col>
      <xdr:colOff>38101</xdr:colOff>
      <xdr:row>28</xdr:row>
      <xdr:rowOff>104775</xdr:rowOff>
    </xdr:from>
    <xdr:to>
      <xdr:col>1</xdr:col>
      <xdr:colOff>1654788</xdr:colOff>
      <xdr:row>31</xdr:row>
      <xdr:rowOff>63627</xdr:rowOff>
    </xdr:to>
    <xdr:pic>
      <xdr:nvPicPr>
        <xdr:cNvPr id="51" name="Picture 50">
          <a:extLst>
            <a:ext uri="{FF2B5EF4-FFF2-40B4-BE49-F238E27FC236}">
              <a16:creationId xmlns:a16="http://schemas.microsoft.com/office/drawing/2014/main" xmlns="" id="{4FE7FC55-EAA3-4481-9A95-4B8A5A2EEDE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1" y="5676900"/>
          <a:ext cx="1616687" cy="530352"/>
        </a:xfrm>
        <a:prstGeom prst="rect">
          <a:avLst/>
        </a:prstGeom>
      </xdr:spPr>
    </xdr:pic>
    <xdr:clientData/>
  </xdr:twoCellAnchor>
  <xdr:twoCellAnchor editAs="oneCell">
    <xdr:from>
      <xdr:col>1</xdr:col>
      <xdr:colOff>38101</xdr:colOff>
      <xdr:row>34</xdr:row>
      <xdr:rowOff>123825</xdr:rowOff>
    </xdr:from>
    <xdr:to>
      <xdr:col>1</xdr:col>
      <xdr:colOff>1652816</xdr:colOff>
      <xdr:row>37</xdr:row>
      <xdr:rowOff>73152</xdr:rowOff>
    </xdr:to>
    <xdr:pic>
      <xdr:nvPicPr>
        <xdr:cNvPr id="52" name="Picture 51">
          <a:extLst>
            <a:ext uri="{FF2B5EF4-FFF2-40B4-BE49-F238E27FC236}">
              <a16:creationId xmlns:a16="http://schemas.microsoft.com/office/drawing/2014/main" xmlns="" id="{6BB9D3CB-E11C-410B-870C-85F90F2D3D9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5251" y="6838950"/>
          <a:ext cx="1614715" cy="530352"/>
        </a:xfrm>
        <a:prstGeom prst="rect">
          <a:avLst/>
        </a:prstGeom>
      </xdr:spPr>
    </xdr:pic>
    <xdr:clientData/>
  </xdr:twoCellAnchor>
  <xdr:twoCellAnchor editAs="oneCell">
    <xdr:from>
      <xdr:col>1</xdr:col>
      <xdr:colOff>323852</xdr:colOff>
      <xdr:row>40</xdr:row>
      <xdr:rowOff>28576</xdr:rowOff>
    </xdr:from>
    <xdr:to>
      <xdr:col>1</xdr:col>
      <xdr:colOff>1362076</xdr:colOff>
      <xdr:row>43</xdr:row>
      <xdr:rowOff>138252</xdr:rowOff>
    </xdr:to>
    <xdr:pic>
      <xdr:nvPicPr>
        <xdr:cNvPr id="53" name="Picture 52">
          <a:extLst>
            <a:ext uri="{FF2B5EF4-FFF2-40B4-BE49-F238E27FC236}">
              <a16:creationId xmlns:a16="http://schemas.microsoft.com/office/drawing/2014/main" xmlns="" id="{C4134502-284C-4159-BFB0-DA05FB8424E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81002" y="7896226"/>
          <a:ext cx="1038224" cy="681176"/>
        </a:xfrm>
        <a:prstGeom prst="rect">
          <a:avLst/>
        </a:prstGeom>
      </xdr:spPr>
    </xdr:pic>
    <xdr:clientData/>
  </xdr:twoCellAnchor>
  <xdr:twoCellAnchor editAs="oneCell">
    <xdr:from>
      <xdr:col>11</xdr:col>
      <xdr:colOff>28575</xdr:colOff>
      <xdr:row>3</xdr:row>
      <xdr:rowOff>0</xdr:rowOff>
    </xdr:from>
    <xdr:to>
      <xdr:col>14</xdr:col>
      <xdr:colOff>15260</xdr:colOff>
      <xdr:row>10</xdr:row>
      <xdr:rowOff>9525</xdr:rowOff>
    </xdr:to>
    <xdr:pic>
      <xdr:nvPicPr>
        <xdr:cNvPr id="54" name="Picture 53">
          <a:extLst>
            <a:ext uri="{FF2B5EF4-FFF2-40B4-BE49-F238E27FC236}">
              <a16:creationId xmlns:a16="http://schemas.microsoft.com/office/drawing/2014/main" xmlns="" id="{5951FF3A-C15A-4396-B5AF-2E0656DFEB24}"/>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57850" y="752475"/>
          <a:ext cx="2958485" cy="1362075"/>
        </a:xfrm>
        <a:prstGeom prst="rect">
          <a:avLst/>
        </a:prstGeom>
      </xdr:spPr>
    </xdr:pic>
    <xdr:clientData/>
  </xdr:twoCellAnchor>
  <xdr:twoCellAnchor editAs="oneCell">
    <xdr:from>
      <xdr:col>1</xdr:col>
      <xdr:colOff>28576</xdr:colOff>
      <xdr:row>6</xdr:row>
      <xdr:rowOff>114300</xdr:rowOff>
    </xdr:from>
    <xdr:to>
      <xdr:col>1</xdr:col>
      <xdr:colOff>1641319</xdr:colOff>
      <xdr:row>9</xdr:row>
      <xdr:rowOff>73152</xdr:rowOff>
    </xdr:to>
    <xdr:pic>
      <xdr:nvPicPr>
        <xdr:cNvPr id="55" name="Picture 54">
          <a:extLst>
            <a:ext uri="{FF2B5EF4-FFF2-40B4-BE49-F238E27FC236}">
              <a16:creationId xmlns:a16="http://schemas.microsoft.com/office/drawing/2014/main" xmlns="" id="{B69A6043-B194-457F-9A48-990575AFF04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5726" y="1447800"/>
          <a:ext cx="1612743" cy="530352"/>
        </a:xfrm>
        <a:prstGeom prst="rect">
          <a:avLst/>
        </a:prstGeom>
      </xdr:spPr>
    </xdr:pic>
    <xdr:clientData/>
  </xdr:twoCellAnchor>
  <xdr:twoCellAnchor editAs="oneCell">
    <xdr:from>
      <xdr:col>1</xdr:col>
      <xdr:colOff>28576</xdr:colOff>
      <xdr:row>12</xdr:row>
      <xdr:rowOff>123825</xdr:rowOff>
    </xdr:from>
    <xdr:to>
      <xdr:col>1</xdr:col>
      <xdr:colOff>1645263</xdr:colOff>
      <xdr:row>15</xdr:row>
      <xdr:rowOff>82677</xdr:rowOff>
    </xdr:to>
    <xdr:pic>
      <xdr:nvPicPr>
        <xdr:cNvPr id="56" name="Picture 55">
          <a:extLst>
            <a:ext uri="{FF2B5EF4-FFF2-40B4-BE49-F238E27FC236}">
              <a16:creationId xmlns:a16="http://schemas.microsoft.com/office/drawing/2014/main" xmlns="" id="{A91CDDAB-4AC9-41E4-87FC-3DFF917586E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5726" y="2609850"/>
          <a:ext cx="1616687" cy="530352"/>
        </a:xfrm>
        <a:prstGeom prst="rect">
          <a:avLst/>
        </a:prstGeom>
      </xdr:spPr>
    </xdr:pic>
    <xdr:clientData/>
  </xdr:twoCellAnchor>
  <xdr:twoCellAnchor editAs="oneCell">
    <xdr:from>
      <xdr:col>1</xdr:col>
      <xdr:colOff>28576</xdr:colOff>
      <xdr:row>16</xdr:row>
      <xdr:rowOff>104775</xdr:rowOff>
    </xdr:from>
    <xdr:to>
      <xdr:col>1</xdr:col>
      <xdr:colOff>1645263</xdr:colOff>
      <xdr:row>19</xdr:row>
      <xdr:rowOff>63627</xdr:rowOff>
    </xdr:to>
    <xdr:pic>
      <xdr:nvPicPr>
        <xdr:cNvPr id="57" name="Picture 56">
          <a:extLst>
            <a:ext uri="{FF2B5EF4-FFF2-40B4-BE49-F238E27FC236}">
              <a16:creationId xmlns:a16="http://schemas.microsoft.com/office/drawing/2014/main" xmlns="" id="{410844E5-98B1-4462-AFFA-04A1084AA1B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5726" y="3362325"/>
          <a:ext cx="1616687" cy="530352"/>
        </a:xfrm>
        <a:prstGeom prst="rect">
          <a:avLst/>
        </a:prstGeom>
      </xdr:spPr>
    </xdr:pic>
    <xdr:clientData/>
  </xdr:twoCellAnchor>
  <xdr:twoCellAnchor editAs="oneCell">
    <xdr:from>
      <xdr:col>1</xdr:col>
      <xdr:colOff>28576</xdr:colOff>
      <xdr:row>20</xdr:row>
      <xdr:rowOff>114300</xdr:rowOff>
    </xdr:from>
    <xdr:to>
      <xdr:col>1</xdr:col>
      <xdr:colOff>1645263</xdr:colOff>
      <xdr:row>23</xdr:row>
      <xdr:rowOff>73152</xdr:rowOff>
    </xdr:to>
    <xdr:pic>
      <xdr:nvPicPr>
        <xdr:cNvPr id="58" name="Picture 57">
          <a:extLst>
            <a:ext uri="{FF2B5EF4-FFF2-40B4-BE49-F238E27FC236}">
              <a16:creationId xmlns:a16="http://schemas.microsoft.com/office/drawing/2014/main" xmlns="" id="{B26C37FF-78F1-431D-9EF3-53231C97E49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4143375"/>
          <a:ext cx="1616687" cy="53035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9" name="TextBox 58">
          <a:extLst>
            <a:ext uri="{FF2B5EF4-FFF2-40B4-BE49-F238E27FC236}">
              <a16:creationId xmlns:a16="http://schemas.microsoft.com/office/drawing/2014/main" xmlns="" id="{441FD610-F683-407E-8324-91793EDD1CC8}"/>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34</xdr:row>
      <xdr:rowOff>0</xdr:rowOff>
    </xdr:from>
    <xdr:to>
      <xdr:col>10</xdr:col>
      <xdr:colOff>0</xdr:colOff>
      <xdr:row>38</xdr:row>
      <xdr:rowOff>0</xdr:rowOff>
    </xdr:to>
    <xdr:sp macro="" textlink="">
      <xdr:nvSpPr>
        <xdr:cNvPr id="2" name="Rectangle 1">
          <a:extLst>
            <a:ext uri="{FF2B5EF4-FFF2-40B4-BE49-F238E27FC236}">
              <a16:creationId xmlns:a16="http://schemas.microsoft.com/office/drawing/2014/main" xmlns="" id="{1B1356D1-2EC6-4B8E-B1D8-6EBFE185E9FF}"/>
            </a:ext>
          </a:extLst>
        </xdr:cNvPr>
        <xdr:cNvSpPr/>
      </xdr:nvSpPr>
      <xdr:spPr>
        <a:xfrm>
          <a:off x="57150" y="67151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32</xdr:row>
      <xdr:rowOff>0</xdr:rowOff>
    </xdr:to>
    <xdr:sp macro="" textlink="">
      <xdr:nvSpPr>
        <xdr:cNvPr id="3" name="Rectangle 2">
          <a:extLst>
            <a:ext uri="{FF2B5EF4-FFF2-40B4-BE49-F238E27FC236}">
              <a16:creationId xmlns:a16="http://schemas.microsoft.com/office/drawing/2014/main" xmlns="" id="{A5066AF2-32B1-4427-AAB0-9BF7A4339CFB}"/>
            </a:ext>
          </a:extLst>
        </xdr:cNvPr>
        <xdr:cNvSpPr/>
      </xdr:nvSpPr>
      <xdr:spPr>
        <a:xfrm>
          <a:off x="57150" y="2486025"/>
          <a:ext cx="5457825"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4" name="Rectangle 3">
          <a:extLst>
            <a:ext uri="{FF2B5EF4-FFF2-40B4-BE49-F238E27FC236}">
              <a16:creationId xmlns:a16="http://schemas.microsoft.com/office/drawing/2014/main" xmlns="" id="{B679454D-8F3F-4EC4-90FE-C5D7750D19AE}"/>
            </a:ext>
          </a:extLst>
        </xdr:cNvPr>
        <xdr:cNvSpPr/>
      </xdr:nvSpPr>
      <xdr:spPr>
        <a:xfrm>
          <a:off x="13001625" y="752475"/>
          <a:ext cx="4171950" cy="12258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5" name="Rectangle 4">
          <a:extLst>
            <a:ext uri="{FF2B5EF4-FFF2-40B4-BE49-F238E27FC236}">
              <a16:creationId xmlns:a16="http://schemas.microsoft.com/office/drawing/2014/main" xmlns="" id="{FB726C2E-970E-4F8C-8933-7DF0E2452274}"/>
            </a:ext>
          </a:extLst>
        </xdr:cNvPr>
        <xdr:cNvSpPr/>
      </xdr:nvSpPr>
      <xdr:spPr>
        <a:xfrm>
          <a:off x="8715375" y="752475"/>
          <a:ext cx="4171950" cy="12258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6" name="Rectangle 5">
          <a:extLst>
            <a:ext uri="{FF2B5EF4-FFF2-40B4-BE49-F238E27FC236}">
              <a16:creationId xmlns:a16="http://schemas.microsoft.com/office/drawing/2014/main" xmlns="" id="{2040C9BF-3CC1-4AE3-86C6-F6E3CE37EC31}"/>
            </a:ext>
          </a:extLst>
        </xdr:cNvPr>
        <xdr:cNvSpPr/>
      </xdr:nvSpPr>
      <xdr:spPr>
        <a:xfrm>
          <a:off x="57150" y="752475"/>
          <a:ext cx="5457825" cy="13525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40</xdr:row>
      <xdr:rowOff>0</xdr:rowOff>
    </xdr:from>
    <xdr:to>
      <xdr:col>10</xdr:col>
      <xdr:colOff>0</xdr:colOff>
      <xdr:row>44</xdr:row>
      <xdr:rowOff>0</xdr:rowOff>
    </xdr:to>
    <xdr:sp macro="" textlink="">
      <xdr:nvSpPr>
        <xdr:cNvPr id="7" name="Rectangle 6">
          <a:extLst>
            <a:ext uri="{FF2B5EF4-FFF2-40B4-BE49-F238E27FC236}">
              <a16:creationId xmlns:a16="http://schemas.microsoft.com/office/drawing/2014/main" xmlns="" id="{930946BE-6E25-4009-ADF1-EFE2B5C523A4}"/>
            </a:ext>
          </a:extLst>
        </xdr:cNvPr>
        <xdr:cNvSpPr/>
      </xdr:nvSpPr>
      <xdr:spPr>
        <a:xfrm>
          <a:off x="57150" y="78676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8" name="Rectangle: Top Corners Rounded 7">
          <a:extLst>
            <a:ext uri="{FF2B5EF4-FFF2-40B4-BE49-F238E27FC236}">
              <a16:creationId xmlns:a16="http://schemas.microsoft.com/office/drawing/2014/main" xmlns="" id="{1F54E335-2C8B-4988-9B6A-C9F70440051D}"/>
            </a:ext>
          </a:extLst>
        </xdr:cNvPr>
        <xdr:cNvSpPr/>
      </xdr:nvSpPr>
      <xdr:spPr>
        <a:xfrm>
          <a:off x="57150" y="50482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9" name="Rectangle: Top Corners Rounded 8">
          <a:extLst>
            <a:ext uri="{FF2B5EF4-FFF2-40B4-BE49-F238E27FC236}">
              <a16:creationId xmlns:a16="http://schemas.microsoft.com/office/drawing/2014/main" xmlns="" id="{5EB97B36-B2FF-4F24-8CED-9D05089CD243}"/>
            </a:ext>
          </a:extLst>
        </xdr:cNvPr>
        <xdr:cNvSpPr/>
      </xdr:nvSpPr>
      <xdr:spPr>
        <a:xfrm>
          <a:off x="57150" y="22383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133350</xdr:rowOff>
    </xdr:from>
    <xdr:to>
      <xdr:col>10</xdr:col>
      <xdr:colOff>0</xdr:colOff>
      <xdr:row>34</xdr:row>
      <xdr:rowOff>0</xdr:rowOff>
    </xdr:to>
    <xdr:sp macro="" textlink="">
      <xdr:nvSpPr>
        <xdr:cNvPr id="10" name="Rectangle: Top Corners Rounded 9">
          <a:extLst>
            <a:ext uri="{FF2B5EF4-FFF2-40B4-BE49-F238E27FC236}">
              <a16:creationId xmlns:a16="http://schemas.microsoft.com/office/drawing/2014/main" xmlns="" id="{F6906709-FA71-45D0-8001-57C3DE685073}"/>
            </a:ext>
          </a:extLst>
        </xdr:cNvPr>
        <xdr:cNvSpPr/>
      </xdr:nvSpPr>
      <xdr:spPr>
        <a:xfrm>
          <a:off x="57150" y="64674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133350</xdr:rowOff>
    </xdr:from>
    <xdr:to>
      <xdr:col>10</xdr:col>
      <xdr:colOff>0</xdr:colOff>
      <xdr:row>40</xdr:row>
      <xdr:rowOff>0</xdr:rowOff>
    </xdr:to>
    <xdr:sp macro="" textlink="">
      <xdr:nvSpPr>
        <xdr:cNvPr id="11" name="Rectangle: Top Corners Rounded 10">
          <a:extLst>
            <a:ext uri="{FF2B5EF4-FFF2-40B4-BE49-F238E27FC236}">
              <a16:creationId xmlns:a16="http://schemas.microsoft.com/office/drawing/2014/main" xmlns="" id="{E6833B17-5D30-480C-A2FF-61554640561D}"/>
            </a:ext>
          </a:extLst>
        </xdr:cNvPr>
        <xdr:cNvSpPr/>
      </xdr:nvSpPr>
      <xdr:spPr>
        <a:xfrm>
          <a:off x="57150" y="7620000"/>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2" name="Rectangle: Top Corners Rounded 11">
          <a:extLst>
            <a:ext uri="{FF2B5EF4-FFF2-40B4-BE49-F238E27FC236}">
              <a16:creationId xmlns:a16="http://schemas.microsoft.com/office/drawing/2014/main" xmlns="" id="{0CABFFF1-02A1-4A9E-B938-8E7C5C4E771E}"/>
            </a:ext>
          </a:extLst>
        </xdr:cNvPr>
        <xdr:cNvSpPr/>
      </xdr:nvSpPr>
      <xdr:spPr>
        <a:xfrm>
          <a:off x="5629275" y="504825"/>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3" name="Rectangle: Top Corners Rounded 12">
          <a:extLst>
            <a:ext uri="{FF2B5EF4-FFF2-40B4-BE49-F238E27FC236}">
              <a16:creationId xmlns:a16="http://schemas.microsoft.com/office/drawing/2014/main" xmlns="" id="{B35A0181-8373-4448-B1B9-F0D0861E985D}"/>
            </a:ext>
          </a:extLst>
        </xdr:cNvPr>
        <xdr:cNvSpPr/>
      </xdr:nvSpPr>
      <xdr:spPr>
        <a:xfrm>
          <a:off x="8715375" y="504825"/>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4" name="Rectangle: Top Corners Rounded 13">
          <a:extLst>
            <a:ext uri="{FF2B5EF4-FFF2-40B4-BE49-F238E27FC236}">
              <a16:creationId xmlns:a16="http://schemas.microsoft.com/office/drawing/2014/main" xmlns="" id="{0466140C-EE00-46E5-A36F-6E09AED2DCB9}"/>
            </a:ext>
          </a:extLst>
        </xdr:cNvPr>
        <xdr:cNvSpPr/>
      </xdr:nvSpPr>
      <xdr:spPr>
        <a:xfrm>
          <a:off x="13001625" y="504825"/>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15" name="TextBox 14">
          <a:extLst>
            <a:ext uri="{FF2B5EF4-FFF2-40B4-BE49-F238E27FC236}">
              <a16:creationId xmlns:a16="http://schemas.microsoft.com/office/drawing/2014/main" xmlns="" id="{ADF1A4BB-C339-4237-80F3-9755A0BF2928}"/>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16" name="TextBox 15">
          <a:extLst>
            <a:ext uri="{FF2B5EF4-FFF2-40B4-BE49-F238E27FC236}">
              <a16:creationId xmlns:a16="http://schemas.microsoft.com/office/drawing/2014/main" xmlns="" id="{6F80F138-60B7-4EC5-9A5D-E896E1027F96}"/>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17" name="TextBox 16">
          <a:extLst>
            <a:ext uri="{FF2B5EF4-FFF2-40B4-BE49-F238E27FC236}">
              <a16:creationId xmlns:a16="http://schemas.microsoft.com/office/drawing/2014/main" xmlns="" id="{B57D049B-E6A7-42F1-A0A0-EE073C252027}"/>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18" name="TextBox 17">
          <a:extLst>
            <a:ext uri="{FF2B5EF4-FFF2-40B4-BE49-F238E27FC236}">
              <a16:creationId xmlns:a16="http://schemas.microsoft.com/office/drawing/2014/main" xmlns="" id="{C1D80834-C754-4A9E-94B2-0D88F226BD27}"/>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19" name="TextBox 18">
          <a:extLst>
            <a:ext uri="{FF2B5EF4-FFF2-40B4-BE49-F238E27FC236}">
              <a16:creationId xmlns:a16="http://schemas.microsoft.com/office/drawing/2014/main" xmlns="" id="{29D4B76C-A523-4AA3-B99D-0B0E3721F357}"/>
            </a:ext>
          </a:extLst>
        </xdr:cNvPr>
        <xdr:cNvSpPr txBox="1"/>
      </xdr:nvSpPr>
      <xdr:spPr>
        <a:xfrm>
          <a:off x="4391025"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32</xdr:row>
      <xdr:rowOff>133350</xdr:rowOff>
    </xdr:from>
    <xdr:to>
      <xdr:col>9</xdr:col>
      <xdr:colOff>0</xdr:colOff>
      <xdr:row>34</xdr:row>
      <xdr:rowOff>0</xdr:rowOff>
    </xdr:to>
    <xdr:sp macro="" textlink="">
      <xdr:nvSpPr>
        <xdr:cNvPr id="20" name="TextBox 19">
          <a:extLst>
            <a:ext uri="{FF2B5EF4-FFF2-40B4-BE49-F238E27FC236}">
              <a16:creationId xmlns:a16="http://schemas.microsoft.com/office/drawing/2014/main" xmlns="" id="{CF721608-B838-4E13-8C27-D817654B8633}"/>
            </a:ext>
          </a:extLst>
        </xdr:cNvPr>
        <xdr:cNvSpPr txBox="1"/>
      </xdr:nvSpPr>
      <xdr:spPr>
        <a:xfrm>
          <a:off x="4391025" y="6467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38</xdr:row>
      <xdr:rowOff>133350</xdr:rowOff>
    </xdr:from>
    <xdr:to>
      <xdr:col>9</xdr:col>
      <xdr:colOff>0</xdr:colOff>
      <xdr:row>40</xdr:row>
      <xdr:rowOff>0</xdr:rowOff>
    </xdr:to>
    <xdr:sp macro="" textlink="">
      <xdr:nvSpPr>
        <xdr:cNvPr id="21" name="TextBox 20">
          <a:extLst>
            <a:ext uri="{FF2B5EF4-FFF2-40B4-BE49-F238E27FC236}">
              <a16:creationId xmlns:a16="http://schemas.microsoft.com/office/drawing/2014/main" xmlns="" id="{ED76550D-67D5-4251-B4EE-CC6C3F654EA5}"/>
            </a:ext>
          </a:extLst>
        </xdr:cNvPr>
        <xdr:cNvSpPr txBox="1"/>
      </xdr:nvSpPr>
      <xdr:spPr>
        <a:xfrm>
          <a:off x="4391025" y="76200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38</xdr:row>
      <xdr:rowOff>133350</xdr:rowOff>
    </xdr:from>
    <xdr:to>
      <xdr:col>10</xdr:col>
      <xdr:colOff>0</xdr:colOff>
      <xdr:row>40</xdr:row>
      <xdr:rowOff>0</xdr:rowOff>
    </xdr:to>
    <xdr:sp macro="" textlink="">
      <xdr:nvSpPr>
        <xdr:cNvPr id="22" name="TextBox 21">
          <a:extLst>
            <a:ext uri="{FF2B5EF4-FFF2-40B4-BE49-F238E27FC236}">
              <a16:creationId xmlns:a16="http://schemas.microsoft.com/office/drawing/2014/main" xmlns="" id="{F5DC388D-FB16-4D34-9CB5-A6D69E2A53DA}"/>
            </a:ext>
          </a:extLst>
        </xdr:cNvPr>
        <xdr:cNvSpPr txBox="1"/>
      </xdr:nvSpPr>
      <xdr:spPr>
        <a:xfrm>
          <a:off x="4953000" y="76200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32</xdr:row>
      <xdr:rowOff>133350</xdr:rowOff>
    </xdr:from>
    <xdr:to>
      <xdr:col>10</xdr:col>
      <xdr:colOff>0</xdr:colOff>
      <xdr:row>34</xdr:row>
      <xdr:rowOff>0</xdr:rowOff>
    </xdr:to>
    <xdr:sp macro="" textlink="">
      <xdr:nvSpPr>
        <xdr:cNvPr id="23" name="TextBox 22">
          <a:extLst>
            <a:ext uri="{FF2B5EF4-FFF2-40B4-BE49-F238E27FC236}">
              <a16:creationId xmlns:a16="http://schemas.microsoft.com/office/drawing/2014/main" xmlns="" id="{33B50CDC-4FF5-4B11-B6CC-92B2CAFDA24D}"/>
            </a:ext>
          </a:extLst>
        </xdr:cNvPr>
        <xdr:cNvSpPr txBox="1"/>
      </xdr:nvSpPr>
      <xdr:spPr>
        <a:xfrm>
          <a:off x="4953000" y="6467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24" name="TextBox 23">
          <a:extLst>
            <a:ext uri="{FF2B5EF4-FFF2-40B4-BE49-F238E27FC236}">
              <a16:creationId xmlns:a16="http://schemas.microsoft.com/office/drawing/2014/main" xmlns="" id="{1534E10D-9E4F-4F16-8DE4-6B37D224EA06}"/>
            </a:ext>
          </a:extLst>
        </xdr:cNvPr>
        <xdr:cNvSpPr txBox="1"/>
      </xdr:nvSpPr>
      <xdr:spPr>
        <a:xfrm>
          <a:off x="4953000"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25" name="TextBox 24">
          <a:extLst>
            <a:ext uri="{FF2B5EF4-FFF2-40B4-BE49-F238E27FC236}">
              <a16:creationId xmlns:a16="http://schemas.microsoft.com/office/drawing/2014/main" xmlns="" id="{22D4526E-B91D-4C74-B3E3-B338843831A9}"/>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26" name="TextBox 25">
          <a:extLst>
            <a:ext uri="{FF2B5EF4-FFF2-40B4-BE49-F238E27FC236}">
              <a16:creationId xmlns:a16="http://schemas.microsoft.com/office/drawing/2014/main" xmlns="" id="{17A76282-1057-4E61-A7FF-D0B8E45AB0A9}"/>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27" name="TextBox 26">
          <a:extLst>
            <a:ext uri="{FF2B5EF4-FFF2-40B4-BE49-F238E27FC236}">
              <a16:creationId xmlns:a16="http://schemas.microsoft.com/office/drawing/2014/main" xmlns="" id="{B2C04FCA-5114-48BB-81AE-B28BB506C64F}"/>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28" name="TextBox 27">
          <a:extLst>
            <a:ext uri="{FF2B5EF4-FFF2-40B4-BE49-F238E27FC236}">
              <a16:creationId xmlns:a16="http://schemas.microsoft.com/office/drawing/2014/main" xmlns="" id="{B79793D9-E773-42CB-8E99-3991EAEFEF05}"/>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29" name="TextBox 28">
          <a:extLst>
            <a:ext uri="{FF2B5EF4-FFF2-40B4-BE49-F238E27FC236}">
              <a16:creationId xmlns:a16="http://schemas.microsoft.com/office/drawing/2014/main" xmlns="" id="{6535F24F-2925-447C-88D6-12086B9B9B6C}"/>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0" name="TextBox 29">
          <a:extLst>
            <a:ext uri="{FF2B5EF4-FFF2-40B4-BE49-F238E27FC236}">
              <a16:creationId xmlns:a16="http://schemas.microsoft.com/office/drawing/2014/main" xmlns="" id="{3DE046D5-E3F1-491F-8514-7CE6131AFC9E}"/>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31" name="TextBox 30">
          <a:extLst>
            <a:ext uri="{FF2B5EF4-FFF2-40B4-BE49-F238E27FC236}">
              <a16:creationId xmlns:a16="http://schemas.microsoft.com/office/drawing/2014/main" xmlns="" id="{6E6B4174-E9C7-4162-B18D-992C87A25A27}"/>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b="1"/>
        </a:p>
      </xdr:txBody>
    </xdr:sp>
    <xdr:clientData/>
  </xdr:twoCellAnchor>
  <xdr:twoCellAnchor>
    <xdr:from>
      <xdr:col>1</xdr:col>
      <xdr:colOff>0</xdr:colOff>
      <xdr:row>1</xdr:row>
      <xdr:rowOff>133350</xdr:rowOff>
    </xdr:from>
    <xdr:to>
      <xdr:col>8</xdr:col>
      <xdr:colOff>0</xdr:colOff>
      <xdr:row>3</xdr:row>
      <xdr:rowOff>0</xdr:rowOff>
    </xdr:to>
    <xdr:sp macro="" textlink="">
      <xdr:nvSpPr>
        <xdr:cNvPr id="32" name="TextBox 31">
          <a:extLst>
            <a:ext uri="{FF2B5EF4-FFF2-40B4-BE49-F238E27FC236}">
              <a16:creationId xmlns:a16="http://schemas.microsoft.com/office/drawing/2014/main" xmlns="" id="{D2A38460-86D8-4251-BE74-C9BA83A2C204}"/>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33" name="TextBox 32">
          <a:extLst>
            <a:ext uri="{FF2B5EF4-FFF2-40B4-BE49-F238E27FC236}">
              <a16:creationId xmlns:a16="http://schemas.microsoft.com/office/drawing/2014/main" xmlns="" id="{29B2DB5F-F3FE-4317-8292-EF88318DE054}"/>
            </a:ext>
          </a:extLst>
        </xdr:cNvPr>
        <xdr:cNvSpPr txBox="1"/>
      </xdr:nvSpPr>
      <xdr:spPr>
        <a:xfrm>
          <a:off x="57150" y="22383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a:t>
          </a:r>
          <a:r>
            <a:rPr lang="en-US" sz="1100" b="1" baseline="0">
              <a:solidFill>
                <a:schemeClr val="dk1">
                  <a:lumMod val="100000"/>
                </a:schemeClr>
              </a:solidFill>
              <a:latin typeface="+mn-lt"/>
              <a:ea typeface="+mn-ea"/>
              <a:cs typeface="+mn-cs"/>
            </a:rPr>
            <a:t>l Building Badges</a:t>
          </a:r>
          <a:endParaRPr lang="en-US" sz="1100"/>
        </a:p>
      </xdr:txBody>
    </xdr:sp>
    <xdr:clientData/>
  </xdr:twoCellAnchor>
  <xdr:twoCellAnchor>
    <xdr:from>
      <xdr:col>1</xdr:col>
      <xdr:colOff>0</xdr:colOff>
      <xdr:row>32</xdr:row>
      <xdr:rowOff>133350</xdr:rowOff>
    </xdr:from>
    <xdr:to>
      <xdr:col>8</xdr:col>
      <xdr:colOff>0</xdr:colOff>
      <xdr:row>34</xdr:row>
      <xdr:rowOff>0</xdr:rowOff>
    </xdr:to>
    <xdr:sp macro="" textlink="">
      <xdr:nvSpPr>
        <xdr:cNvPr id="34" name="TextBox 33">
          <a:extLst>
            <a:ext uri="{FF2B5EF4-FFF2-40B4-BE49-F238E27FC236}">
              <a16:creationId xmlns:a16="http://schemas.microsoft.com/office/drawing/2014/main" xmlns="" id="{AB99ED65-06E9-4BA1-A093-6FB1F7F9A2FA}"/>
            </a:ext>
          </a:extLst>
        </xdr:cNvPr>
        <xdr:cNvSpPr txBox="1"/>
      </xdr:nvSpPr>
      <xdr:spPr>
        <a:xfrm>
          <a:off x="57150" y="64674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38</xdr:row>
      <xdr:rowOff>133350</xdr:rowOff>
    </xdr:from>
    <xdr:to>
      <xdr:col>8</xdr:col>
      <xdr:colOff>0</xdr:colOff>
      <xdr:row>40</xdr:row>
      <xdr:rowOff>0</xdr:rowOff>
    </xdr:to>
    <xdr:sp macro="" textlink="">
      <xdr:nvSpPr>
        <xdr:cNvPr id="35" name="TextBox 34">
          <a:extLst>
            <a:ext uri="{FF2B5EF4-FFF2-40B4-BE49-F238E27FC236}">
              <a16:creationId xmlns:a16="http://schemas.microsoft.com/office/drawing/2014/main" xmlns="" id="{B5E5A798-D118-48F3-B292-9287FDEF0C6C}"/>
            </a:ext>
          </a:extLst>
        </xdr:cNvPr>
        <xdr:cNvSpPr txBox="1"/>
      </xdr:nvSpPr>
      <xdr:spPr>
        <a:xfrm>
          <a:off x="57150" y="76200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1</xdr:colOff>
      <xdr:row>0</xdr:row>
      <xdr:rowOff>0</xdr:rowOff>
    </xdr:from>
    <xdr:to>
      <xdr:col>1</xdr:col>
      <xdr:colOff>1509904</xdr:colOff>
      <xdr:row>1</xdr:row>
      <xdr:rowOff>85725</xdr:rowOff>
    </xdr:to>
    <xdr:pic>
      <xdr:nvPicPr>
        <xdr:cNvPr id="36" name="Picture 35">
          <a:extLst>
            <a:ext uri="{FF2B5EF4-FFF2-40B4-BE49-F238E27FC236}">
              <a16:creationId xmlns:a16="http://schemas.microsoft.com/office/drawing/2014/main" xmlns="" id="{1514D4EB-C97E-426C-BE7E-249745E931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1" y="0"/>
          <a:ext cx="1509903" cy="457200"/>
        </a:xfrm>
        <a:prstGeom prst="rect">
          <a:avLst/>
        </a:prstGeom>
      </xdr:spPr>
    </xdr:pic>
    <xdr:clientData/>
  </xdr:twoCellAnchor>
  <xdr:twoCellAnchor>
    <xdr:from>
      <xdr:col>11</xdr:col>
      <xdr:colOff>0</xdr:colOff>
      <xdr:row>3</xdr:row>
      <xdr:rowOff>0</xdr:rowOff>
    </xdr:from>
    <xdr:to>
      <xdr:col>14</xdr:col>
      <xdr:colOff>0</xdr:colOff>
      <xdr:row>22</xdr:row>
      <xdr:rowOff>0</xdr:rowOff>
    </xdr:to>
    <xdr:sp macro="" textlink="">
      <xdr:nvSpPr>
        <xdr:cNvPr id="37" name="Rectangle 36">
          <a:extLst>
            <a:ext uri="{FF2B5EF4-FFF2-40B4-BE49-F238E27FC236}">
              <a16:creationId xmlns:a16="http://schemas.microsoft.com/office/drawing/2014/main" xmlns="" id="{89957853-443D-4CFA-A8F0-B76DCBF8AFDD}"/>
            </a:ext>
          </a:extLst>
        </xdr:cNvPr>
        <xdr:cNvSpPr/>
      </xdr:nvSpPr>
      <xdr:spPr>
        <a:xfrm>
          <a:off x="5629275" y="752475"/>
          <a:ext cx="2971800" cy="3657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24</xdr:row>
      <xdr:rowOff>0</xdr:rowOff>
    </xdr:from>
    <xdr:to>
      <xdr:col>14</xdr:col>
      <xdr:colOff>0</xdr:colOff>
      <xdr:row>33</xdr:row>
      <xdr:rowOff>0</xdr:rowOff>
    </xdr:to>
    <xdr:sp macro="" textlink="">
      <xdr:nvSpPr>
        <xdr:cNvPr id="38" name="Rectangle 37">
          <a:extLst>
            <a:ext uri="{FF2B5EF4-FFF2-40B4-BE49-F238E27FC236}">
              <a16:creationId xmlns:a16="http://schemas.microsoft.com/office/drawing/2014/main" xmlns="" id="{EC42D30E-3F3F-48EF-8382-C23E91F99250}"/>
            </a:ext>
          </a:extLst>
        </xdr:cNvPr>
        <xdr:cNvSpPr/>
      </xdr:nvSpPr>
      <xdr:spPr>
        <a:xfrm>
          <a:off x="5629275" y="4800600"/>
          <a:ext cx="2971800" cy="1724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35</xdr:row>
      <xdr:rowOff>0</xdr:rowOff>
    </xdr:from>
    <xdr:to>
      <xdr:col>14</xdr:col>
      <xdr:colOff>0</xdr:colOff>
      <xdr:row>67</xdr:row>
      <xdr:rowOff>0</xdr:rowOff>
    </xdr:to>
    <xdr:sp macro="" textlink="">
      <xdr:nvSpPr>
        <xdr:cNvPr id="39" name="Rectangle 38">
          <a:extLst>
            <a:ext uri="{FF2B5EF4-FFF2-40B4-BE49-F238E27FC236}">
              <a16:creationId xmlns:a16="http://schemas.microsoft.com/office/drawing/2014/main" xmlns="" id="{9AF765D2-6F41-4DC1-80A6-F5A0C5D6A588}"/>
            </a:ext>
          </a:extLst>
        </xdr:cNvPr>
        <xdr:cNvSpPr/>
      </xdr:nvSpPr>
      <xdr:spPr>
        <a:xfrm>
          <a:off x="5629275" y="6905625"/>
          <a:ext cx="2971800" cy="6105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22</xdr:row>
      <xdr:rowOff>133350</xdr:rowOff>
    </xdr:from>
    <xdr:to>
      <xdr:col>14</xdr:col>
      <xdr:colOff>0</xdr:colOff>
      <xdr:row>24</xdr:row>
      <xdr:rowOff>0</xdr:rowOff>
    </xdr:to>
    <xdr:sp macro="" textlink="">
      <xdr:nvSpPr>
        <xdr:cNvPr id="40" name="Rectangle: Top Corners Rounded 39">
          <a:extLst>
            <a:ext uri="{FF2B5EF4-FFF2-40B4-BE49-F238E27FC236}">
              <a16:creationId xmlns:a16="http://schemas.microsoft.com/office/drawing/2014/main" xmlns="" id="{B601D654-D406-486C-8FE3-32C7EE63DF04}"/>
            </a:ext>
          </a:extLst>
        </xdr:cNvPr>
        <xdr:cNvSpPr/>
      </xdr:nvSpPr>
      <xdr:spPr>
        <a:xfrm>
          <a:off x="5629275" y="4543425"/>
          <a:ext cx="2971800" cy="257175"/>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33</xdr:row>
      <xdr:rowOff>133350</xdr:rowOff>
    </xdr:from>
    <xdr:to>
      <xdr:col>14</xdr:col>
      <xdr:colOff>0</xdr:colOff>
      <xdr:row>35</xdr:row>
      <xdr:rowOff>0</xdr:rowOff>
    </xdr:to>
    <xdr:sp macro="" textlink="">
      <xdr:nvSpPr>
        <xdr:cNvPr id="41" name="Rectangle: Top Corners Rounded 40">
          <a:extLst>
            <a:ext uri="{FF2B5EF4-FFF2-40B4-BE49-F238E27FC236}">
              <a16:creationId xmlns:a16="http://schemas.microsoft.com/office/drawing/2014/main" xmlns="" id="{385C357E-E5F7-412A-A725-2C221BC3263F}"/>
            </a:ext>
          </a:extLst>
        </xdr:cNvPr>
        <xdr:cNvSpPr/>
      </xdr:nvSpPr>
      <xdr:spPr>
        <a:xfrm>
          <a:off x="5629275" y="6657975"/>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22</xdr:row>
      <xdr:rowOff>133350</xdr:rowOff>
    </xdr:from>
    <xdr:to>
      <xdr:col>13</xdr:col>
      <xdr:colOff>0</xdr:colOff>
      <xdr:row>24</xdr:row>
      <xdr:rowOff>0</xdr:rowOff>
    </xdr:to>
    <xdr:sp macro="" textlink="">
      <xdr:nvSpPr>
        <xdr:cNvPr id="42" name="TextBox 41">
          <a:extLst>
            <a:ext uri="{FF2B5EF4-FFF2-40B4-BE49-F238E27FC236}">
              <a16:creationId xmlns:a16="http://schemas.microsoft.com/office/drawing/2014/main" xmlns="" id="{25D0BB91-029A-456E-A29A-B664767B4FE7}"/>
            </a:ext>
          </a:extLst>
        </xdr:cNvPr>
        <xdr:cNvSpPr txBox="1"/>
      </xdr:nvSpPr>
      <xdr:spPr>
        <a:xfrm>
          <a:off x="7477125" y="45434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33</xdr:row>
      <xdr:rowOff>133350</xdr:rowOff>
    </xdr:from>
    <xdr:to>
      <xdr:col>13</xdr:col>
      <xdr:colOff>0</xdr:colOff>
      <xdr:row>35</xdr:row>
      <xdr:rowOff>0</xdr:rowOff>
    </xdr:to>
    <xdr:sp macro="" textlink="">
      <xdr:nvSpPr>
        <xdr:cNvPr id="43" name="TextBox 42">
          <a:extLst>
            <a:ext uri="{FF2B5EF4-FFF2-40B4-BE49-F238E27FC236}">
              <a16:creationId xmlns:a16="http://schemas.microsoft.com/office/drawing/2014/main" xmlns="" id="{29D15E27-490F-40C6-BD36-D0458C1B141C}"/>
            </a:ext>
          </a:extLst>
        </xdr:cNvPr>
        <xdr:cNvSpPr txBox="1"/>
      </xdr:nvSpPr>
      <xdr:spPr>
        <a:xfrm>
          <a:off x="7477125" y="6657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13</xdr:col>
      <xdr:colOff>0</xdr:colOff>
      <xdr:row>33</xdr:row>
      <xdr:rowOff>133350</xdr:rowOff>
    </xdr:from>
    <xdr:to>
      <xdr:col>14</xdr:col>
      <xdr:colOff>0</xdr:colOff>
      <xdr:row>35</xdr:row>
      <xdr:rowOff>0</xdr:rowOff>
    </xdr:to>
    <xdr:sp macro="" textlink="">
      <xdr:nvSpPr>
        <xdr:cNvPr id="44" name="TextBox 43">
          <a:extLst>
            <a:ext uri="{FF2B5EF4-FFF2-40B4-BE49-F238E27FC236}">
              <a16:creationId xmlns:a16="http://schemas.microsoft.com/office/drawing/2014/main" xmlns="" id="{6C2B788F-0406-4E38-87FB-9B21FCDF2B2C}"/>
            </a:ext>
          </a:extLst>
        </xdr:cNvPr>
        <xdr:cNvSpPr txBox="1"/>
      </xdr:nvSpPr>
      <xdr:spPr>
        <a:xfrm>
          <a:off x="8039100" y="6657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22</xdr:row>
      <xdr:rowOff>133350</xdr:rowOff>
    </xdr:from>
    <xdr:to>
      <xdr:col>14</xdr:col>
      <xdr:colOff>0</xdr:colOff>
      <xdr:row>24</xdr:row>
      <xdr:rowOff>0</xdr:rowOff>
    </xdr:to>
    <xdr:sp macro="" textlink="">
      <xdr:nvSpPr>
        <xdr:cNvPr id="45" name="TextBox 44">
          <a:extLst>
            <a:ext uri="{FF2B5EF4-FFF2-40B4-BE49-F238E27FC236}">
              <a16:creationId xmlns:a16="http://schemas.microsoft.com/office/drawing/2014/main" xmlns="" id="{4F2C2F54-8004-47BF-8A8B-981073C95568}"/>
            </a:ext>
          </a:extLst>
        </xdr:cNvPr>
        <xdr:cNvSpPr txBox="1"/>
      </xdr:nvSpPr>
      <xdr:spPr>
        <a:xfrm>
          <a:off x="8039100" y="45434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11</xdr:col>
      <xdr:colOff>0</xdr:colOff>
      <xdr:row>22</xdr:row>
      <xdr:rowOff>133350</xdr:rowOff>
    </xdr:from>
    <xdr:to>
      <xdr:col>12</xdr:col>
      <xdr:colOff>0</xdr:colOff>
      <xdr:row>24</xdr:row>
      <xdr:rowOff>0</xdr:rowOff>
    </xdr:to>
    <xdr:sp macro="" textlink="">
      <xdr:nvSpPr>
        <xdr:cNvPr id="46" name="TextBox 45">
          <a:extLst>
            <a:ext uri="{FF2B5EF4-FFF2-40B4-BE49-F238E27FC236}">
              <a16:creationId xmlns:a16="http://schemas.microsoft.com/office/drawing/2014/main" xmlns="" id="{06A1455E-8D64-44E2-9700-253B31615870}"/>
            </a:ext>
          </a:extLst>
        </xdr:cNvPr>
        <xdr:cNvSpPr txBox="1"/>
      </xdr:nvSpPr>
      <xdr:spPr>
        <a:xfrm>
          <a:off x="5629275" y="4543425"/>
          <a:ext cx="1847850"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33</xdr:row>
      <xdr:rowOff>133350</xdr:rowOff>
    </xdr:from>
    <xdr:to>
      <xdr:col>12</xdr:col>
      <xdr:colOff>0</xdr:colOff>
      <xdr:row>35</xdr:row>
      <xdr:rowOff>0</xdr:rowOff>
    </xdr:to>
    <xdr:sp macro="" textlink="">
      <xdr:nvSpPr>
        <xdr:cNvPr id="47" name="TextBox 46">
          <a:extLst>
            <a:ext uri="{FF2B5EF4-FFF2-40B4-BE49-F238E27FC236}">
              <a16:creationId xmlns:a16="http://schemas.microsoft.com/office/drawing/2014/main" xmlns="" id="{77A66DD1-0FF5-4FB3-875D-2EBB22DDF409}"/>
            </a:ext>
          </a:extLst>
        </xdr:cNvPr>
        <xdr:cNvSpPr txBox="1"/>
      </xdr:nvSpPr>
      <xdr:spPr>
        <a:xfrm>
          <a:off x="5629275" y="665797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editAs="oneCell">
    <xdr:from>
      <xdr:col>11</xdr:col>
      <xdr:colOff>38101</xdr:colOff>
      <xdr:row>24</xdr:row>
      <xdr:rowOff>19050</xdr:rowOff>
    </xdr:from>
    <xdr:to>
      <xdr:col>13</xdr:col>
      <xdr:colOff>531133</xdr:colOff>
      <xdr:row>27</xdr:row>
      <xdr:rowOff>179070</xdr:rowOff>
    </xdr:to>
    <xdr:pic>
      <xdr:nvPicPr>
        <xdr:cNvPr id="48" name="Picture 47">
          <a:extLst>
            <a:ext uri="{FF2B5EF4-FFF2-40B4-BE49-F238E27FC236}">
              <a16:creationId xmlns:a16="http://schemas.microsoft.com/office/drawing/2014/main" xmlns="" id="{D67D3179-E611-4240-A401-395CE2F04E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67376" y="4819650"/>
          <a:ext cx="2902857" cy="731520"/>
        </a:xfrm>
        <a:prstGeom prst="rect">
          <a:avLst/>
        </a:prstGeom>
      </xdr:spPr>
    </xdr:pic>
    <xdr:clientData/>
  </xdr:twoCellAnchor>
  <xdr:twoCellAnchor editAs="oneCell">
    <xdr:from>
      <xdr:col>1</xdr:col>
      <xdr:colOff>66676</xdr:colOff>
      <xdr:row>3</xdr:row>
      <xdr:rowOff>19050</xdr:rowOff>
    </xdr:from>
    <xdr:to>
      <xdr:col>1</xdr:col>
      <xdr:colOff>1609726</xdr:colOff>
      <xdr:row>5</xdr:row>
      <xdr:rowOff>150523</xdr:rowOff>
    </xdr:to>
    <xdr:pic>
      <xdr:nvPicPr>
        <xdr:cNvPr id="49" name="Picture 48">
          <a:extLst>
            <a:ext uri="{FF2B5EF4-FFF2-40B4-BE49-F238E27FC236}">
              <a16:creationId xmlns:a16="http://schemas.microsoft.com/office/drawing/2014/main" xmlns="" id="{D1039406-B993-40FB-A753-18DABD478B3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826" y="771525"/>
          <a:ext cx="1543050" cy="512473"/>
        </a:xfrm>
        <a:prstGeom prst="rect">
          <a:avLst/>
        </a:prstGeom>
      </xdr:spPr>
    </xdr:pic>
    <xdr:clientData/>
  </xdr:twoCellAnchor>
  <xdr:twoCellAnchor editAs="oneCell">
    <xdr:from>
      <xdr:col>1</xdr:col>
      <xdr:colOff>28576</xdr:colOff>
      <xdr:row>24</xdr:row>
      <xdr:rowOff>104775</xdr:rowOff>
    </xdr:from>
    <xdr:to>
      <xdr:col>1</xdr:col>
      <xdr:colOff>1645263</xdr:colOff>
      <xdr:row>27</xdr:row>
      <xdr:rowOff>63627</xdr:rowOff>
    </xdr:to>
    <xdr:pic>
      <xdr:nvPicPr>
        <xdr:cNvPr id="50" name="Picture 49">
          <a:extLst>
            <a:ext uri="{FF2B5EF4-FFF2-40B4-BE49-F238E27FC236}">
              <a16:creationId xmlns:a16="http://schemas.microsoft.com/office/drawing/2014/main" xmlns="" id="{88D8CEA3-869F-428C-9861-FB512E481AE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726" y="4905375"/>
          <a:ext cx="1616687" cy="530352"/>
        </a:xfrm>
        <a:prstGeom prst="rect">
          <a:avLst/>
        </a:prstGeom>
      </xdr:spPr>
    </xdr:pic>
    <xdr:clientData/>
  </xdr:twoCellAnchor>
  <xdr:twoCellAnchor editAs="oneCell">
    <xdr:from>
      <xdr:col>1</xdr:col>
      <xdr:colOff>38101</xdr:colOff>
      <xdr:row>28</xdr:row>
      <xdr:rowOff>104775</xdr:rowOff>
    </xdr:from>
    <xdr:to>
      <xdr:col>1</xdr:col>
      <xdr:colOff>1654788</xdr:colOff>
      <xdr:row>31</xdr:row>
      <xdr:rowOff>63627</xdr:rowOff>
    </xdr:to>
    <xdr:pic>
      <xdr:nvPicPr>
        <xdr:cNvPr id="51" name="Picture 50">
          <a:extLst>
            <a:ext uri="{FF2B5EF4-FFF2-40B4-BE49-F238E27FC236}">
              <a16:creationId xmlns:a16="http://schemas.microsoft.com/office/drawing/2014/main" xmlns="" id="{CAEAE3DA-56F3-4710-AD69-30B5A7C2C44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1" y="5676900"/>
          <a:ext cx="1616687" cy="530352"/>
        </a:xfrm>
        <a:prstGeom prst="rect">
          <a:avLst/>
        </a:prstGeom>
      </xdr:spPr>
    </xdr:pic>
    <xdr:clientData/>
  </xdr:twoCellAnchor>
  <xdr:twoCellAnchor editAs="oneCell">
    <xdr:from>
      <xdr:col>1</xdr:col>
      <xdr:colOff>38101</xdr:colOff>
      <xdr:row>34</xdr:row>
      <xdr:rowOff>123825</xdr:rowOff>
    </xdr:from>
    <xdr:to>
      <xdr:col>1</xdr:col>
      <xdr:colOff>1652816</xdr:colOff>
      <xdr:row>37</xdr:row>
      <xdr:rowOff>73152</xdr:rowOff>
    </xdr:to>
    <xdr:pic>
      <xdr:nvPicPr>
        <xdr:cNvPr id="52" name="Picture 51">
          <a:extLst>
            <a:ext uri="{FF2B5EF4-FFF2-40B4-BE49-F238E27FC236}">
              <a16:creationId xmlns:a16="http://schemas.microsoft.com/office/drawing/2014/main" xmlns="" id="{1FABEC5D-1FF4-402F-B8A6-9BEE6BDE61D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5251" y="6838950"/>
          <a:ext cx="1614715" cy="530352"/>
        </a:xfrm>
        <a:prstGeom prst="rect">
          <a:avLst/>
        </a:prstGeom>
      </xdr:spPr>
    </xdr:pic>
    <xdr:clientData/>
  </xdr:twoCellAnchor>
  <xdr:twoCellAnchor editAs="oneCell">
    <xdr:from>
      <xdr:col>1</xdr:col>
      <xdr:colOff>323852</xdr:colOff>
      <xdr:row>40</xdr:row>
      <xdr:rowOff>28576</xdr:rowOff>
    </xdr:from>
    <xdr:to>
      <xdr:col>1</xdr:col>
      <xdr:colOff>1362076</xdr:colOff>
      <xdr:row>43</xdr:row>
      <xdr:rowOff>138252</xdr:rowOff>
    </xdr:to>
    <xdr:pic>
      <xdr:nvPicPr>
        <xdr:cNvPr id="53" name="Picture 52">
          <a:extLst>
            <a:ext uri="{FF2B5EF4-FFF2-40B4-BE49-F238E27FC236}">
              <a16:creationId xmlns:a16="http://schemas.microsoft.com/office/drawing/2014/main" xmlns="" id="{FE5DB761-67BC-44DE-AB7B-46A605D5468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81002" y="7896226"/>
          <a:ext cx="1038224" cy="681176"/>
        </a:xfrm>
        <a:prstGeom prst="rect">
          <a:avLst/>
        </a:prstGeom>
      </xdr:spPr>
    </xdr:pic>
    <xdr:clientData/>
  </xdr:twoCellAnchor>
  <xdr:twoCellAnchor editAs="oneCell">
    <xdr:from>
      <xdr:col>11</xdr:col>
      <xdr:colOff>28575</xdr:colOff>
      <xdr:row>3</xdr:row>
      <xdr:rowOff>0</xdr:rowOff>
    </xdr:from>
    <xdr:to>
      <xdr:col>14</xdr:col>
      <xdr:colOff>15260</xdr:colOff>
      <xdr:row>10</xdr:row>
      <xdr:rowOff>9525</xdr:rowOff>
    </xdr:to>
    <xdr:pic>
      <xdr:nvPicPr>
        <xdr:cNvPr id="54" name="Picture 53">
          <a:extLst>
            <a:ext uri="{FF2B5EF4-FFF2-40B4-BE49-F238E27FC236}">
              <a16:creationId xmlns:a16="http://schemas.microsoft.com/office/drawing/2014/main" xmlns="" id="{1E408651-3F46-429F-99F5-5FDFAFAE531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57850" y="752475"/>
          <a:ext cx="2958485" cy="1362075"/>
        </a:xfrm>
        <a:prstGeom prst="rect">
          <a:avLst/>
        </a:prstGeom>
      </xdr:spPr>
    </xdr:pic>
    <xdr:clientData/>
  </xdr:twoCellAnchor>
  <xdr:twoCellAnchor editAs="oneCell">
    <xdr:from>
      <xdr:col>1</xdr:col>
      <xdr:colOff>28576</xdr:colOff>
      <xdr:row>6</xdr:row>
      <xdr:rowOff>114300</xdr:rowOff>
    </xdr:from>
    <xdr:to>
      <xdr:col>1</xdr:col>
      <xdr:colOff>1641319</xdr:colOff>
      <xdr:row>9</xdr:row>
      <xdr:rowOff>73152</xdr:rowOff>
    </xdr:to>
    <xdr:pic>
      <xdr:nvPicPr>
        <xdr:cNvPr id="55" name="Picture 54">
          <a:extLst>
            <a:ext uri="{FF2B5EF4-FFF2-40B4-BE49-F238E27FC236}">
              <a16:creationId xmlns:a16="http://schemas.microsoft.com/office/drawing/2014/main" xmlns="" id="{454DC921-0109-486A-BBF5-ABA0373AFA8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5726" y="1447800"/>
          <a:ext cx="1612743" cy="530352"/>
        </a:xfrm>
        <a:prstGeom prst="rect">
          <a:avLst/>
        </a:prstGeom>
      </xdr:spPr>
    </xdr:pic>
    <xdr:clientData/>
  </xdr:twoCellAnchor>
  <xdr:twoCellAnchor editAs="oneCell">
    <xdr:from>
      <xdr:col>1</xdr:col>
      <xdr:colOff>28576</xdr:colOff>
      <xdr:row>12</xdr:row>
      <xdr:rowOff>123825</xdr:rowOff>
    </xdr:from>
    <xdr:to>
      <xdr:col>1</xdr:col>
      <xdr:colOff>1645263</xdr:colOff>
      <xdr:row>15</xdr:row>
      <xdr:rowOff>82677</xdr:rowOff>
    </xdr:to>
    <xdr:pic>
      <xdr:nvPicPr>
        <xdr:cNvPr id="56" name="Picture 55">
          <a:extLst>
            <a:ext uri="{FF2B5EF4-FFF2-40B4-BE49-F238E27FC236}">
              <a16:creationId xmlns:a16="http://schemas.microsoft.com/office/drawing/2014/main" xmlns="" id="{C4716764-C340-4DEC-AEA6-0FE65A60B9B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5726" y="2609850"/>
          <a:ext cx="1616687" cy="530352"/>
        </a:xfrm>
        <a:prstGeom prst="rect">
          <a:avLst/>
        </a:prstGeom>
      </xdr:spPr>
    </xdr:pic>
    <xdr:clientData/>
  </xdr:twoCellAnchor>
  <xdr:twoCellAnchor editAs="oneCell">
    <xdr:from>
      <xdr:col>1</xdr:col>
      <xdr:colOff>28576</xdr:colOff>
      <xdr:row>16</xdr:row>
      <xdr:rowOff>104775</xdr:rowOff>
    </xdr:from>
    <xdr:to>
      <xdr:col>1</xdr:col>
      <xdr:colOff>1645263</xdr:colOff>
      <xdr:row>19</xdr:row>
      <xdr:rowOff>63627</xdr:rowOff>
    </xdr:to>
    <xdr:pic>
      <xdr:nvPicPr>
        <xdr:cNvPr id="57" name="Picture 56">
          <a:extLst>
            <a:ext uri="{FF2B5EF4-FFF2-40B4-BE49-F238E27FC236}">
              <a16:creationId xmlns:a16="http://schemas.microsoft.com/office/drawing/2014/main" xmlns="" id="{21B58002-1AB7-4050-9A5D-3CB27157C22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5726" y="3362325"/>
          <a:ext cx="1616687" cy="530352"/>
        </a:xfrm>
        <a:prstGeom prst="rect">
          <a:avLst/>
        </a:prstGeom>
      </xdr:spPr>
    </xdr:pic>
    <xdr:clientData/>
  </xdr:twoCellAnchor>
  <xdr:twoCellAnchor editAs="oneCell">
    <xdr:from>
      <xdr:col>1</xdr:col>
      <xdr:colOff>28576</xdr:colOff>
      <xdr:row>20</xdr:row>
      <xdr:rowOff>114300</xdr:rowOff>
    </xdr:from>
    <xdr:to>
      <xdr:col>1</xdr:col>
      <xdr:colOff>1645263</xdr:colOff>
      <xdr:row>23</xdr:row>
      <xdr:rowOff>73152</xdr:rowOff>
    </xdr:to>
    <xdr:pic>
      <xdr:nvPicPr>
        <xdr:cNvPr id="58" name="Picture 57">
          <a:extLst>
            <a:ext uri="{FF2B5EF4-FFF2-40B4-BE49-F238E27FC236}">
              <a16:creationId xmlns:a16="http://schemas.microsoft.com/office/drawing/2014/main" xmlns="" id="{1FD63C65-DDFE-4CBF-B28A-7848F5E1B4E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4143375"/>
          <a:ext cx="1616687" cy="53035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9" name="TextBox 58">
          <a:extLst>
            <a:ext uri="{FF2B5EF4-FFF2-40B4-BE49-F238E27FC236}">
              <a16:creationId xmlns:a16="http://schemas.microsoft.com/office/drawing/2014/main" xmlns="" id="{5C55FAF1-EE8C-497E-A353-C502DC79FD8A}"/>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34</xdr:row>
      <xdr:rowOff>0</xdr:rowOff>
    </xdr:from>
    <xdr:to>
      <xdr:col>10</xdr:col>
      <xdr:colOff>0</xdr:colOff>
      <xdr:row>38</xdr:row>
      <xdr:rowOff>0</xdr:rowOff>
    </xdr:to>
    <xdr:sp macro="" textlink="">
      <xdr:nvSpPr>
        <xdr:cNvPr id="2" name="Rectangle 1">
          <a:extLst>
            <a:ext uri="{FF2B5EF4-FFF2-40B4-BE49-F238E27FC236}">
              <a16:creationId xmlns:a16="http://schemas.microsoft.com/office/drawing/2014/main" xmlns="" id="{4CA026B1-D52E-4138-AF23-5305E49673B9}"/>
            </a:ext>
          </a:extLst>
        </xdr:cNvPr>
        <xdr:cNvSpPr/>
      </xdr:nvSpPr>
      <xdr:spPr>
        <a:xfrm>
          <a:off x="57150" y="67151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32</xdr:row>
      <xdr:rowOff>0</xdr:rowOff>
    </xdr:to>
    <xdr:sp macro="" textlink="">
      <xdr:nvSpPr>
        <xdr:cNvPr id="3" name="Rectangle 2">
          <a:extLst>
            <a:ext uri="{FF2B5EF4-FFF2-40B4-BE49-F238E27FC236}">
              <a16:creationId xmlns:a16="http://schemas.microsoft.com/office/drawing/2014/main" xmlns="" id="{1DB3FB06-F97C-43D6-B01F-960C2FF202D0}"/>
            </a:ext>
          </a:extLst>
        </xdr:cNvPr>
        <xdr:cNvSpPr/>
      </xdr:nvSpPr>
      <xdr:spPr>
        <a:xfrm>
          <a:off x="57150" y="2486025"/>
          <a:ext cx="5457825"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4" name="Rectangle 3">
          <a:extLst>
            <a:ext uri="{FF2B5EF4-FFF2-40B4-BE49-F238E27FC236}">
              <a16:creationId xmlns:a16="http://schemas.microsoft.com/office/drawing/2014/main" xmlns="" id="{98B2D654-8988-4EED-9AC9-1A499B8401A1}"/>
            </a:ext>
          </a:extLst>
        </xdr:cNvPr>
        <xdr:cNvSpPr/>
      </xdr:nvSpPr>
      <xdr:spPr>
        <a:xfrm>
          <a:off x="13001625" y="752475"/>
          <a:ext cx="4171950" cy="12258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5" name="Rectangle 4">
          <a:extLst>
            <a:ext uri="{FF2B5EF4-FFF2-40B4-BE49-F238E27FC236}">
              <a16:creationId xmlns:a16="http://schemas.microsoft.com/office/drawing/2014/main" xmlns="" id="{83E27E40-8155-4B04-9719-29434900E688}"/>
            </a:ext>
          </a:extLst>
        </xdr:cNvPr>
        <xdr:cNvSpPr/>
      </xdr:nvSpPr>
      <xdr:spPr>
        <a:xfrm>
          <a:off x="8715375" y="752475"/>
          <a:ext cx="4171950" cy="12258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6" name="Rectangle 5">
          <a:extLst>
            <a:ext uri="{FF2B5EF4-FFF2-40B4-BE49-F238E27FC236}">
              <a16:creationId xmlns:a16="http://schemas.microsoft.com/office/drawing/2014/main" xmlns="" id="{E4E2E547-9B85-4885-AA47-0F235C7995A5}"/>
            </a:ext>
          </a:extLst>
        </xdr:cNvPr>
        <xdr:cNvSpPr/>
      </xdr:nvSpPr>
      <xdr:spPr>
        <a:xfrm>
          <a:off x="57150" y="752475"/>
          <a:ext cx="5457825" cy="13525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40</xdr:row>
      <xdr:rowOff>0</xdr:rowOff>
    </xdr:from>
    <xdr:to>
      <xdr:col>10</xdr:col>
      <xdr:colOff>0</xdr:colOff>
      <xdr:row>44</xdr:row>
      <xdr:rowOff>0</xdr:rowOff>
    </xdr:to>
    <xdr:sp macro="" textlink="">
      <xdr:nvSpPr>
        <xdr:cNvPr id="7" name="Rectangle 6">
          <a:extLst>
            <a:ext uri="{FF2B5EF4-FFF2-40B4-BE49-F238E27FC236}">
              <a16:creationId xmlns:a16="http://schemas.microsoft.com/office/drawing/2014/main" xmlns="" id="{F6668144-27AB-47C6-B668-D1D6381A320C}"/>
            </a:ext>
          </a:extLst>
        </xdr:cNvPr>
        <xdr:cNvSpPr/>
      </xdr:nvSpPr>
      <xdr:spPr>
        <a:xfrm>
          <a:off x="57150" y="78676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8" name="Rectangle: Top Corners Rounded 7">
          <a:extLst>
            <a:ext uri="{FF2B5EF4-FFF2-40B4-BE49-F238E27FC236}">
              <a16:creationId xmlns:a16="http://schemas.microsoft.com/office/drawing/2014/main" xmlns="" id="{45FCB4B6-4E50-4738-BAC3-408E46316CA2}"/>
            </a:ext>
          </a:extLst>
        </xdr:cNvPr>
        <xdr:cNvSpPr/>
      </xdr:nvSpPr>
      <xdr:spPr>
        <a:xfrm>
          <a:off x="57150" y="50482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9" name="Rectangle: Top Corners Rounded 8">
          <a:extLst>
            <a:ext uri="{FF2B5EF4-FFF2-40B4-BE49-F238E27FC236}">
              <a16:creationId xmlns:a16="http://schemas.microsoft.com/office/drawing/2014/main" xmlns="" id="{B7A8DF40-DE8B-48B4-AFE1-94D1A9BB4108}"/>
            </a:ext>
          </a:extLst>
        </xdr:cNvPr>
        <xdr:cNvSpPr/>
      </xdr:nvSpPr>
      <xdr:spPr>
        <a:xfrm>
          <a:off x="57150" y="22383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133350</xdr:rowOff>
    </xdr:from>
    <xdr:to>
      <xdr:col>10</xdr:col>
      <xdr:colOff>0</xdr:colOff>
      <xdr:row>34</xdr:row>
      <xdr:rowOff>0</xdr:rowOff>
    </xdr:to>
    <xdr:sp macro="" textlink="">
      <xdr:nvSpPr>
        <xdr:cNvPr id="10" name="Rectangle: Top Corners Rounded 9">
          <a:extLst>
            <a:ext uri="{FF2B5EF4-FFF2-40B4-BE49-F238E27FC236}">
              <a16:creationId xmlns:a16="http://schemas.microsoft.com/office/drawing/2014/main" xmlns="" id="{602F819C-653F-4B3E-80F7-23DA714BCF2A}"/>
            </a:ext>
          </a:extLst>
        </xdr:cNvPr>
        <xdr:cNvSpPr/>
      </xdr:nvSpPr>
      <xdr:spPr>
        <a:xfrm>
          <a:off x="57150" y="64674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133350</xdr:rowOff>
    </xdr:from>
    <xdr:to>
      <xdr:col>10</xdr:col>
      <xdr:colOff>0</xdr:colOff>
      <xdr:row>40</xdr:row>
      <xdr:rowOff>0</xdr:rowOff>
    </xdr:to>
    <xdr:sp macro="" textlink="">
      <xdr:nvSpPr>
        <xdr:cNvPr id="11" name="Rectangle: Top Corners Rounded 10">
          <a:extLst>
            <a:ext uri="{FF2B5EF4-FFF2-40B4-BE49-F238E27FC236}">
              <a16:creationId xmlns:a16="http://schemas.microsoft.com/office/drawing/2014/main" xmlns="" id="{93568CA9-332A-4A82-AE08-0E285CB46F32}"/>
            </a:ext>
          </a:extLst>
        </xdr:cNvPr>
        <xdr:cNvSpPr/>
      </xdr:nvSpPr>
      <xdr:spPr>
        <a:xfrm>
          <a:off x="57150" y="7620000"/>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2" name="Rectangle: Top Corners Rounded 11">
          <a:extLst>
            <a:ext uri="{FF2B5EF4-FFF2-40B4-BE49-F238E27FC236}">
              <a16:creationId xmlns:a16="http://schemas.microsoft.com/office/drawing/2014/main" xmlns="" id="{4C858F82-BE26-4695-960C-78BA99A6D696}"/>
            </a:ext>
          </a:extLst>
        </xdr:cNvPr>
        <xdr:cNvSpPr/>
      </xdr:nvSpPr>
      <xdr:spPr>
        <a:xfrm>
          <a:off x="5629275" y="504825"/>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3" name="Rectangle: Top Corners Rounded 12">
          <a:extLst>
            <a:ext uri="{FF2B5EF4-FFF2-40B4-BE49-F238E27FC236}">
              <a16:creationId xmlns:a16="http://schemas.microsoft.com/office/drawing/2014/main" xmlns="" id="{46F77454-BEED-40BE-AF0E-6DE6A76DD2DD}"/>
            </a:ext>
          </a:extLst>
        </xdr:cNvPr>
        <xdr:cNvSpPr/>
      </xdr:nvSpPr>
      <xdr:spPr>
        <a:xfrm>
          <a:off x="8715375" y="504825"/>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4" name="Rectangle: Top Corners Rounded 13">
          <a:extLst>
            <a:ext uri="{FF2B5EF4-FFF2-40B4-BE49-F238E27FC236}">
              <a16:creationId xmlns:a16="http://schemas.microsoft.com/office/drawing/2014/main" xmlns="" id="{1D98E927-D98A-4030-82EB-94861A4E6C37}"/>
            </a:ext>
          </a:extLst>
        </xdr:cNvPr>
        <xdr:cNvSpPr/>
      </xdr:nvSpPr>
      <xdr:spPr>
        <a:xfrm>
          <a:off x="13001625" y="504825"/>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15" name="TextBox 14">
          <a:extLst>
            <a:ext uri="{FF2B5EF4-FFF2-40B4-BE49-F238E27FC236}">
              <a16:creationId xmlns:a16="http://schemas.microsoft.com/office/drawing/2014/main" xmlns="" id="{650F1E46-D83A-4237-A104-E55F31FF877F}"/>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16" name="TextBox 15">
          <a:extLst>
            <a:ext uri="{FF2B5EF4-FFF2-40B4-BE49-F238E27FC236}">
              <a16:creationId xmlns:a16="http://schemas.microsoft.com/office/drawing/2014/main" xmlns="" id="{8B629445-FC07-4492-B05D-802203EDA50C}"/>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17" name="TextBox 16">
          <a:extLst>
            <a:ext uri="{FF2B5EF4-FFF2-40B4-BE49-F238E27FC236}">
              <a16:creationId xmlns:a16="http://schemas.microsoft.com/office/drawing/2014/main" xmlns="" id="{6B3AAD0B-40F1-4F20-826A-3BB94BE9FCAD}"/>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18" name="TextBox 17">
          <a:extLst>
            <a:ext uri="{FF2B5EF4-FFF2-40B4-BE49-F238E27FC236}">
              <a16:creationId xmlns:a16="http://schemas.microsoft.com/office/drawing/2014/main" xmlns="" id="{EA334DB9-BBAB-45D1-BAFB-68AB8BD215DD}"/>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19" name="TextBox 18">
          <a:extLst>
            <a:ext uri="{FF2B5EF4-FFF2-40B4-BE49-F238E27FC236}">
              <a16:creationId xmlns:a16="http://schemas.microsoft.com/office/drawing/2014/main" xmlns="" id="{1E29F5CE-CEB2-45A4-ADD4-7473F3D01E89}"/>
            </a:ext>
          </a:extLst>
        </xdr:cNvPr>
        <xdr:cNvSpPr txBox="1"/>
      </xdr:nvSpPr>
      <xdr:spPr>
        <a:xfrm>
          <a:off x="4391025"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32</xdr:row>
      <xdr:rowOff>133350</xdr:rowOff>
    </xdr:from>
    <xdr:to>
      <xdr:col>9</xdr:col>
      <xdr:colOff>0</xdr:colOff>
      <xdr:row>34</xdr:row>
      <xdr:rowOff>0</xdr:rowOff>
    </xdr:to>
    <xdr:sp macro="" textlink="">
      <xdr:nvSpPr>
        <xdr:cNvPr id="20" name="TextBox 19">
          <a:extLst>
            <a:ext uri="{FF2B5EF4-FFF2-40B4-BE49-F238E27FC236}">
              <a16:creationId xmlns:a16="http://schemas.microsoft.com/office/drawing/2014/main" xmlns="" id="{306F2335-EDBD-4CF5-996E-9604A484B704}"/>
            </a:ext>
          </a:extLst>
        </xdr:cNvPr>
        <xdr:cNvSpPr txBox="1"/>
      </xdr:nvSpPr>
      <xdr:spPr>
        <a:xfrm>
          <a:off x="4391025" y="6467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38</xdr:row>
      <xdr:rowOff>133350</xdr:rowOff>
    </xdr:from>
    <xdr:to>
      <xdr:col>9</xdr:col>
      <xdr:colOff>0</xdr:colOff>
      <xdr:row>40</xdr:row>
      <xdr:rowOff>0</xdr:rowOff>
    </xdr:to>
    <xdr:sp macro="" textlink="">
      <xdr:nvSpPr>
        <xdr:cNvPr id="21" name="TextBox 20">
          <a:extLst>
            <a:ext uri="{FF2B5EF4-FFF2-40B4-BE49-F238E27FC236}">
              <a16:creationId xmlns:a16="http://schemas.microsoft.com/office/drawing/2014/main" xmlns="" id="{B525FCED-5DA1-434A-8629-8E23C1E5536D}"/>
            </a:ext>
          </a:extLst>
        </xdr:cNvPr>
        <xdr:cNvSpPr txBox="1"/>
      </xdr:nvSpPr>
      <xdr:spPr>
        <a:xfrm>
          <a:off x="4391025" y="76200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38</xdr:row>
      <xdr:rowOff>133350</xdr:rowOff>
    </xdr:from>
    <xdr:to>
      <xdr:col>10</xdr:col>
      <xdr:colOff>0</xdr:colOff>
      <xdr:row>40</xdr:row>
      <xdr:rowOff>0</xdr:rowOff>
    </xdr:to>
    <xdr:sp macro="" textlink="">
      <xdr:nvSpPr>
        <xdr:cNvPr id="22" name="TextBox 21">
          <a:extLst>
            <a:ext uri="{FF2B5EF4-FFF2-40B4-BE49-F238E27FC236}">
              <a16:creationId xmlns:a16="http://schemas.microsoft.com/office/drawing/2014/main" xmlns="" id="{BE4E15E0-8ABF-44C4-86A0-F678FA6B74DF}"/>
            </a:ext>
          </a:extLst>
        </xdr:cNvPr>
        <xdr:cNvSpPr txBox="1"/>
      </xdr:nvSpPr>
      <xdr:spPr>
        <a:xfrm>
          <a:off x="4953000" y="76200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32</xdr:row>
      <xdr:rowOff>133350</xdr:rowOff>
    </xdr:from>
    <xdr:to>
      <xdr:col>10</xdr:col>
      <xdr:colOff>0</xdr:colOff>
      <xdr:row>34</xdr:row>
      <xdr:rowOff>0</xdr:rowOff>
    </xdr:to>
    <xdr:sp macro="" textlink="">
      <xdr:nvSpPr>
        <xdr:cNvPr id="23" name="TextBox 22">
          <a:extLst>
            <a:ext uri="{FF2B5EF4-FFF2-40B4-BE49-F238E27FC236}">
              <a16:creationId xmlns:a16="http://schemas.microsoft.com/office/drawing/2014/main" xmlns="" id="{1956079B-4E17-4ADB-AA5A-5331F6F78A60}"/>
            </a:ext>
          </a:extLst>
        </xdr:cNvPr>
        <xdr:cNvSpPr txBox="1"/>
      </xdr:nvSpPr>
      <xdr:spPr>
        <a:xfrm>
          <a:off x="4953000" y="6467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24" name="TextBox 23">
          <a:extLst>
            <a:ext uri="{FF2B5EF4-FFF2-40B4-BE49-F238E27FC236}">
              <a16:creationId xmlns:a16="http://schemas.microsoft.com/office/drawing/2014/main" xmlns="" id="{5106E2A5-0598-4A32-A733-8F5274A70F64}"/>
            </a:ext>
          </a:extLst>
        </xdr:cNvPr>
        <xdr:cNvSpPr txBox="1"/>
      </xdr:nvSpPr>
      <xdr:spPr>
        <a:xfrm>
          <a:off x="4953000"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25" name="TextBox 24">
          <a:extLst>
            <a:ext uri="{FF2B5EF4-FFF2-40B4-BE49-F238E27FC236}">
              <a16:creationId xmlns:a16="http://schemas.microsoft.com/office/drawing/2014/main" xmlns="" id="{458670CE-DFCF-41B3-98E9-60F9E20D5DB2}"/>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26" name="TextBox 25">
          <a:extLst>
            <a:ext uri="{FF2B5EF4-FFF2-40B4-BE49-F238E27FC236}">
              <a16:creationId xmlns:a16="http://schemas.microsoft.com/office/drawing/2014/main" xmlns="" id="{372D453C-81E4-4CB2-8726-82C6B7031B2C}"/>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27" name="TextBox 26">
          <a:extLst>
            <a:ext uri="{FF2B5EF4-FFF2-40B4-BE49-F238E27FC236}">
              <a16:creationId xmlns:a16="http://schemas.microsoft.com/office/drawing/2014/main" xmlns="" id="{DD728C07-AAF1-4782-9FF4-271F7664F922}"/>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28" name="TextBox 27">
          <a:extLst>
            <a:ext uri="{FF2B5EF4-FFF2-40B4-BE49-F238E27FC236}">
              <a16:creationId xmlns:a16="http://schemas.microsoft.com/office/drawing/2014/main" xmlns="" id="{19FA0C82-C71F-41EC-8B1C-9B309C8F558A}"/>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29" name="TextBox 28">
          <a:extLst>
            <a:ext uri="{FF2B5EF4-FFF2-40B4-BE49-F238E27FC236}">
              <a16:creationId xmlns:a16="http://schemas.microsoft.com/office/drawing/2014/main" xmlns="" id="{DF03B0FF-03BD-4C2E-8DA5-BEDBF16EA592}"/>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0" name="TextBox 29">
          <a:extLst>
            <a:ext uri="{FF2B5EF4-FFF2-40B4-BE49-F238E27FC236}">
              <a16:creationId xmlns:a16="http://schemas.microsoft.com/office/drawing/2014/main" xmlns="" id="{D4A75F7D-F523-4C26-BD09-023E17E323DE}"/>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31" name="TextBox 30">
          <a:extLst>
            <a:ext uri="{FF2B5EF4-FFF2-40B4-BE49-F238E27FC236}">
              <a16:creationId xmlns:a16="http://schemas.microsoft.com/office/drawing/2014/main" xmlns="" id="{65598CC0-47E4-4B36-A0F9-5EF7C9C19957}"/>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b="1"/>
        </a:p>
      </xdr:txBody>
    </xdr:sp>
    <xdr:clientData/>
  </xdr:twoCellAnchor>
  <xdr:twoCellAnchor>
    <xdr:from>
      <xdr:col>1</xdr:col>
      <xdr:colOff>0</xdr:colOff>
      <xdr:row>1</xdr:row>
      <xdr:rowOff>133350</xdr:rowOff>
    </xdr:from>
    <xdr:to>
      <xdr:col>8</xdr:col>
      <xdr:colOff>0</xdr:colOff>
      <xdr:row>3</xdr:row>
      <xdr:rowOff>0</xdr:rowOff>
    </xdr:to>
    <xdr:sp macro="" textlink="">
      <xdr:nvSpPr>
        <xdr:cNvPr id="32" name="TextBox 31">
          <a:extLst>
            <a:ext uri="{FF2B5EF4-FFF2-40B4-BE49-F238E27FC236}">
              <a16:creationId xmlns:a16="http://schemas.microsoft.com/office/drawing/2014/main" xmlns="" id="{667E8BBC-495D-4F9A-A353-F67D6F84C0D8}"/>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33" name="TextBox 32">
          <a:extLst>
            <a:ext uri="{FF2B5EF4-FFF2-40B4-BE49-F238E27FC236}">
              <a16:creationId xmlns:a16="http://schemas.microsoft.com/office/drawing/2014/main" xmlns="" id="{881662D2-BD23-484B-A408-F96FEF6C7F5B}"/>
            </a:ext>
          </a:extLst>
        </xdr:cNvPr>
        <xdr:cNvSpPr txBox="1"/>
      </xdr:nvSpPr>
      <xdr:spPr>
        <a:xfrm>
          <a:off x="57150" y="22383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a:t>
          </a:r>
          <a:r>
            <a:rPr lang="en-US" sz="1100" b="1" baseline="0">
              <a:solidFill>
                <a:schemeClr val="dk1">
                  <a:lumMod val="100000"/>
                </a:schemeClr>
              </a:solidFill>
              <a:latin typeface="+mn-lt"/>
              <a:ea typeface="+mn-ea"/>
              <a:cs typeface="+mn-cs"/>
            </a:rPr>
            <a:t>l Building Badges</a:t>
          </a:r>
          <a:endParaRPr lang="en-US" sz="1100"/>
        </a:p>
      </xdr:txBody>
    </xdr:sp>
    <xdr:clientData/>
  </xdr:twoCellAnchor>
  <xdr:twoCellAnchor>
    <xdr:from>
      <xdr:col>1</xdr:col>
      <xdr:colOff>0</xdr:colOff>
      <xdr:row>32</xdr:row>
      <xdr:rowOff>133350</xdr:rowOff>
    </xdr:from>
    <xdr:to>
      <xdr:col>8</xdr:col>
      <xdr:colOff>0</xdr:colOff>
      <xdr:row>34</xdr:row>
      <xdr:rowOff>0</xdr:rowOff>
    </xdr:to>
    <xdr:sp macro="" textlink="">
      <xdr:nvSpPr>
        <xdr:cNvPr id="34" name="TextBox 33">
          <a:extLst>
            <a:ext uri="{FF2B5EF4-FFF2-40B4-BE49-F238E27FC236}">
              <a16:creationId xmlns:a16="http://schemas.microsoft.com/office/drawing/2014/main" xmlns="" id="{CD35F446-8878-40C1-97BF-CDC73DAE2414}"/>
            </a:ext>
          </a:extLst>
        </xdr:cNvPr>
        <xdr:cNvSpPr txBox="1"/>
      </xdr:nvSpPr>
      <xdr:spPr>
        <a:xfrm>
          <a:off x="57150" y="64674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38</xdr:row>
      <xdr:rowOff>133350</xdr:rowOff>
    </xdr:from>
    <xdr:to>
      <xdr:col>8</xdr:col>
      <xdr:colOff>0</xdr:colOff>
      <xdr:row>40</xdr:row>
      <xdr:rowOff>0</xdr:rowOff>
    </xdr:to>
    <xdr:sp macro="" textlink="">
      <xdr:nvSpPr>
        <xdr:cNvPr id="35" name="TextBox 34">
          <a:extLst>
            <a:ext uri="{FF2B5EF4-FFF2-40B4-BE49-F238E27FC236}">
              <a16:creationId xmlns:a16="http://schemas.microsoft.com/office/drawing/2014/main" xmlns="" id="{511A3040-DA45-4267-AE8D-67F71C72EE1B}"/>
            </a:ext>
          </a:extLst>
        </xdr:cNvPr>
        <xdr:cNvSpPr txBox="1"/>
      </xdr:nvSpPr>
      <xdr:spPr>
        <a:xfrm>
          <a:off x="57150" y="76200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1</xdr:colOff>
      <xdr:row>0</xdr:row>
      <xdr:rowOff>0</xdr:rowOff>
    </xdr:from>
    <xdr:to>
      <xdr:col>1</xdr:col>
      <xdr:colOff>1509904</xdr:colOff>
      <xdr:row>1</xdr:row>
      <xdr:rowOff>85725</xdr:rowOff>
    </xdr:to>
    <xdr:pic>
      <xdr:nvPicPr>
        <xdr:cNvPr id="36" name="Picture 35">
          <a:extLst>
            <a:ext uri="{FF2B5EF4-FFF2-40B4-BE49-F238E27FC236}">
              <a16:creationId xmlns:a16="http://schemas.microsoft.com/office/drawing/2014/main" xmlns="" id="{14E0A2FE-158A-4742-82BD-D2BC82829D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1" y="0"/>
          <a:ext cx="1509903" cy="457200"/>
        </a:xfrm>
        <a:prstGeom prst="rect">
          <a:avLst/>
        </a:prstGeom>
      </xdr:spPr>
    </xdr:pic>
    <xdr:clientData/>
  </xdr:twoCellAnchor>
  <xdr:twoCellAnchor>
    <xdr:from>
      <xdr:col>11</xdr:col>
      <xdr:colOff>0</xdr:colOff>
      <xdr:row>3</xdr:row>
      <xdr:rowOff>0</xdr:rowOff>
    </xdr:from>
    <xdr:to>
      <xdr:col>14</xdr:col>
      <xdr:colOff>0</xdr:colOff>
      <xdr:row>22</xdr:row>
      <xdr:rowOff>0</xdr:rowOff>
    </xdr:to>
    <xdr:sp macro="" textlink="">
      <xdr:nvSpPr>
        <xdr:cNvPr id="37" name="Rectangle 36">
          <a:extLst>
            <a:ext uri="{FF2B5EF4-FFF2-40B4-BE49-F238E27FC236}">
              <a16:creationId xmlns:a16="http://schemas.microsoft.com/office/drawing/2014/main" xmlns="" id="{F6F4C3A9-FA83-446A-AED6-636E2E1D834F}"/>
            </a:ext>
          </a:extLst>
        </xdr:cNvPr>
        <xdr:cNvSpPr/>
      </xdr:nvSpPr>
      <xdr:spPr>
        <a:xfrm>
          <a:off x="5629275" y="752475"/>
          <a:ext cx="2971800" cy="3657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24</xdr:row>
      <xdr:rowOff>0</xdr:rowOff>
    </xdr:from>
    <xdr:to>
      <xdr:col>14</xdr:col>
      <xdr:colOff>0</xdr:colOff>
      <xdr:row>33</xdr:row>
      <xdr:rowOff>0</xdr:rowOff>
    </xdr:to>
    <xdr:sp macro="" textlink="">
      <xdr:nvSpPr>
        <xdr:cNvPr id="38" name="Rectangle 37">
          <a:extLst>
            <a:ext uri="{FF2B5EF4-FFF2-40B4-BE49-F238E27FC236}">
              <a16:creationId xmlns:a16="http://schemas.microsoft.com/office/drawing/2014/main" xmlns="" id="{616612E7-AE5C-4800-8628-7D8296D059EA}"/>
            </a:ext>
          </a:extLst>
        </xdr:cNvPr>
        <xdr:cNvSpPr/>
      </xdr:nvSpPr>
      <xdr:spPr>
        <a:xfrm>
          <a:off x="5629275" y="4800600"/>
          <a:ext cx="2971800" cy="1724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35</xdr:row>
      <xdr:rowOff>0</xdr:rowOff>
    </xdr:from>
    <xdr:to>
      <xdr:col>14</xdr:col>
      <xdr:colOff>0</xdr:colOff>
      <xdr:row>67</xdr:row>
      <xdr:rowOff>0</xdr:rowOff>
    </xdr:to>
    <xdr:sp macro="" textlink="">
      <xdr:nvSpPr>
        <xdr:cNvPr id="39" name="Rectangle 38">
          <a:extLst>
            <a:ext uri="{FF2B5EF4-FFF2-40B4-BE49-F238E27FC236}">
              <a16:creationId xmlns:a16="http://schemas.microsoft.com/office/drawing/2014/main" xmlns="" id="{447980A2-0D89-4003-A7AF-B77B1C9EA548}"/>
            </a:ext>
          </a:extLst>
        </xdr:cNvPr>
        <xdr:cNvSpPr/>
      </xdr:nvSpPr>
      <xdr:spPr>
        <a:xfrm>
          <a:off x="5629275" y="6905625"/>
          <a:ext cx="2971800" cy="6105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22</xdr:row>
      <xdr:rowOff>133350</xdr:rowOff>
    </xdr:from>
    <xdr:to>
      <xdr:col>14</xdr:col>
      <xdr:colOff>0</xdr:colOff>
      <xdr:row>24</xdr:row>
      <xdr:rowOff>0</xdr:rowOff>
    </xdr:to>
    <xdr:sp macro="" textlink="">
      <xdr:nvSpPr>
        <xdr:cNvPr id="40" name="Rectangle: Top Corners Rounded 39">
          <a:extLst>
            <a:ext uri="{FF2B5EF4-FFF2-40B4-BE49-F238E27FC236}">
              <a16:creationId xmlns:a16="http://schemas.microsoft.com/office/drawing/2014/main" xmlns="" id="{13682167-C20C-40D3-93F8-6E3CFF4E692C}"/>
            </a:ext>
          </a:extLst>
        </xdr:cNvPr>
        <xdr:cNvSpPr/>
      </xdr:nvSpPr>
      <xdr:spPr>
        <a:xfrm>
          <a:off x="5629275" y="4543425"/>
          <a:ext cx="2971800" cy="257175"/>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33</xdr:row>
      <xdr:rowOff>133350</xdr:rowOff>
    </xdr:from>
    <xdr:to>
      <xdr:col>14</xdr:col>
      <xdr:colOff>0</xdr:colOff>
      <xdr:row>35</xdr:row>
      <xdr:rowOff>0</xdr:rowOff>
    </xdr:to>
    <xdr:sp macro="" textlink="">
      <xdr:nvSpPr>
        <xdr:cNvPr id="41" name="Rectangle: Top Corners Rounded 40">
          <a:extLst>
            <a:ext uri="{FF2B5EF4-FFF2-40B4-BE49-F238E27FC236}">
              <a16:creationId xmlns:a16="http://schemas.microsoft.com/office/drawing/2014/main" xmlns="" id="{ADF39D87-9584-49AE-9160-3D060BDB9A4C}"/>
            </a:ext>
          </a:extLst>
        </xdr:cNvPr>
        <xdr:cNvSpPr/>
      </xdr:nvSpPr>
      <xdr:spPr>
        <a:xfrm>
          <a:off x="5629275" y="6657975"/>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22</xdr:row>
      <xdr:rowOff>133350</xdr:rowOff>
    </xdr:from>
    <xdr:to>
      <xdr:col>13</xdr:col>
      <xdr:colOff>0</xdr:colOff>
      <xdr:row>24</xdr:row>
      <xdr:rowOff>0</xdr:rowOff>
    </xdr:to>
    <xdr:sp macro="" textlink="">
      <xdr:nvSpPr>
        <xdr:cNvPr id="42" name="TextBox 41">
          <a:extLst>
            <a:ext uri="{FF2B5EF4-FFF2-40B4-BE49-F238E27FC236}">
              <a16:creationId xmlns:a16="http://schemas.microsoft.com/office/drawing/2014/main" xmlns="" id="{9980EAD4-D643-467F-BDB1-4C2568E22C42}"/>
            </a:ext>
          </a:extLst>
        </xdr:cNvPr>
        <xdr:cNvSpPr txBox="1"/>
      </xdr:nvSpPr>
      <xdr:spPr>
        <a:xfrm>
          <a:off x="7477125" y="45434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33</xdr:row>
      <xdr:rowOff>133350</xdr:rowOff>
    </xdr:from>
    <xdr:to>
      <xdr:col>13</xdr:col>
      <xdr:colOff>0</xdr:colOff>
      <xdr:row>35</xdr:row>
      <xdr:rowOff>0</xdr:rowOff>
    </xdr:to>
    <xdr:sp macro="" textlink="">
      <xdr:nvSpPr>
        <xdr:cNvPr id="43" name="TextBox 42">
          <a:extLst>
            <a:ext uri="{FF2B5EF4-FFF2-40B4-BE49-F238E27FC236}">
              <a16:creationId xmlns:a16="http://schemas.microsoft.com/office/drawing/2014/main" xmlns="" id="{AD1FDD51-B032-4A26-BA05-B1061F813E2E}"/>
            </a:ext>
          </a:extLst>
        </xdr:cNvPr>
        <xdr:cNvSpPr txBox="1"/>
      </xdr:nvSpPr>
      <xdr:spPr>
        <a:xfrm>
          <a:off x="7477125" y="6657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13</xdr:col>
      <xdr:colOff>0</xdr:colOff>
      <xdr:row>33</xdr:row>
      <xdr:rowOff>133350</xdr:rowOff>
    </xdr:from>
    <xdr:to>
      <xdr:col>14</xdr:col>
      <xdr:colOff>0</xdr:colOff>
      <xdr:row>35</xdr:row>
      <xdr:rowOff>0</xdr:rowOff>
    </xdr:to>
    <xdr:sp macro="" textlink="">
      <xdr:nvSpPr>
        <xdr:cNvPr id="44" name="TextBox 43">
          <a:extLst>
            <a:ext uri="{FF2B5EF4-FFF2-40B4-BE49-F238E27FC236}">
              <a16:creationId xmlns:a16="http://schemas.microsoft.com/office/drawing/2014/main" xmlns="" id="{9FF44191-4DDF-4E02-8249-793491E8D184}"/>
            </a:ext>
          </a:extLst>
        </xdr:cNvPr>
        <xdr:cNvSpPr txBox="1"/>
      </xdr:nvSpPr>
      <xdr:spPr>
        <a:xfrm>
          <a:off x="8039100" y="6657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22</xdr:row>
      <xdr:rowOff>133350</xdr:rowOff>
    </xdr:from>
    <xdr:to>
      <xdr:col>14</xdr:col>
      <xdr:colOff>0</xdr:colOff>
      <xdr:row>24</xdr:row>
      <xdr:rowOff>0</xdr:rowOff>
    </xdr:to>
    <xdr:sp macro="" textlink="">
      <xdr:nvSpPr>
        <xdr:cNvPr id="45" name="TextBox 44">
          <a:extLst>
            <a:ext uri="{FF2B5EF4-FFF2-40B4-BE49-F238E27FC236}">
              <a16:creationId xmlns:a16="http://schemas.microsoft.com/office/drawing/2014/main" xmlns="" id="{C7FD8B1C-4E03-4755-AA73-EDE105E93382}"/>
            </a:ext>
          </a:extLst>
        </xdr:cNvPr>
        <xdr:cNvSpPr txBox="1"/>
      </xdr:nvSpPr>
      <xdr:spPr>
        <a:xfrm>
          <a:off x="8039100" y="45434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11</xdr:col>
      <xdr:colOff>0</xdr:colOff>
      <xdr:row>22</xdr:row>
      <xdr:rowOff>133350</xdr:rowOff>
    </xdr:from>
    <xdr:to>
      <xdr:col>12</xdr:col>
      <xdr:colOff>0</xdr:colOff>
      <xdr:row>24</xdr:row>
      <xdr:rowOff>0</xdr:rowOff>
    </xdr:to>
    <xdr:sp macro="" textlink="">
      <xdr:nvSpPr>
        <xdr:cNvPr id="46" name="TextBox 45">
          <a:extLst>
            <a:ext uri="{FF2B5EF4-FFF2-40B4-BE49-F238E27FC236}">
              <a16:creationId xmlns:a16="http://schemas.microsoft.com/office/drawing/2014/main" xmlns="" id="{8CD58EE2-2E45-4577-85F7-3C7E8056FC82}"/>
            </a:ext>
          </a:extLst>
        </xdr:cNvPr>
        <xdr:cNvSpPr txBox="1"/>
      </xdr:nvSpPr>
      <xdr:spPr>
        <a:xfrm>
          <a:off x="5629275" y="4543425"/>
          <a:ext cx="1847850"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33</xdr:row>
      <xdr:rowOff>133350</xdr:rowOff>
    </xdr:from>
    <xdr:to>
      <xdr:col>12</xdr:col>
      <xdr:colOff>0</xdr:colOff>
      <xdr:row>35</xdr:row>
      <xdr:rowOff>0</xdr:rowOff>
    </xdr:to>
    <xdr:sp macro="" textlink="">
      <xdr:nvSpPr>
        <xdr:cNvPr id="47" name="TextBox 46">
          <a:extLst>
            <a:ext uri="{FF2B5EF4-FFF2-40B4-BE49-F238E27FC236}">
              <a16:creationId xmlns:a16="http://schemas.microsoft.com/office/drawing/2014/main" xmlns="" id="{E9625063-0084-4750-BFBA-C3FE1D735ACC}"/>
            </a:ext>
          </a:extLst>
        </xdr:cNvPr>
        <xdr:cNvSpPr txBox="1"/>
      </xdr:nvSpPr>
      <xdr:spPr>
        <a:xfrm>
          <a:off x="5629275" y="665797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editAs="oneCell">
    <xdr:from>
      <xdr:col>11</xdr:col>
      <xdr:colOff>38101</xdr:colOff>
      <xdr:row>24</xdr:row>
      <xdr:rowOff>19050</xdr:rowOff>
    </xdr:from>
    <xdr:to>
      <xdr:col>13</xdr:col>
      <xdr:colOff>531133</xdr:colOff>
      <xdr:row>27</xdr:row>
      <xdr:rowOff>179070</xdr:rowOff>
    </xdr:to>
    <xdr:pic>
      <xdr:nvPicPr>
        <xdr:cNvPr id="48" name="Picture 47">
          <a:extLst>
            <a:ext uri="{FF2B5EF4-FFF2-40B4-BE49-F238E27FC236}">
              <a16:creationId xmlns:a16="http://schemas.microsoft.com/office/drawing/2014/main" xmlns="" id="{9737B4AD-7BFE-4145-9CF8-18A9CE20E1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67376" y="4819650"/>
          <a:ext cx="2902857" cy="731520"/>
        </a:xfrm>
        <a:prstGeom prst="rect">
          <a:avLst/>
        </a:prstGeom>
      </xdr:spPr>
    </xdr:pic>
    <xdr:clientData/>
  </xdr:twoCellAnchor>
  <xdr:twoCellAnchor editAs="oneCell">
    <xdr:from>
      <xdr:col>1</xdr:col>
      <xdr:colOff>66676</xdr:colOff>
      <xdr:row>3</xdr:row>
      <xdr:rowOff>19050</xdr:rowOff>
    </xdr:from>
    <xdr:to>
      <xdr:col>1</xdr:col>
      <xdr:colOff>1609726</xdr:colOff>
      <xdr:row>5</xdr:row>
      <xdr:rowOff>150523</xdr:rowOff>
    </xdr:to>
    <xdr:pic>
      <xdr:nvPicPr>
        <xdr:cNvPr id="49" name="Picture 48">
          <a:extLst>
            <a:ext uri="{FF2B5EF4-FFF2-40B4-BE49-F238E27FC236}">
              <a16:creationId xmlns:a16="http://schemas.microsoft.com/office/drawing/2014/main" xmlns="" id="{98001A58-C905-442C-8A71-CF2C010B7C4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826" y="771525"/>
          <a:ext cx="1543050" cy="512473"/>
        </a:xfrm>
        <a:prstGeom prst="rect">
          <a:avLst/>
        </a:prstGeom>
      </xdr:spPr>
    </xdr:pic>
    <xdr:clientData/>
  </xdr:twoCellAnchor>
  <xdr:twoCellAnchor editAs="oneCell">
    <xdr:from>
      <xdr:col>1</xdr:col>
      <xdr:colOff>28576</xdr:colOff>
      <xdr:row>24</xdr:row>
      <xdr:rowOff>104775</xdr:rowOff>
    </xdr:from>
    <xdr:to>
      <xdr:col>1</xdr:col>
      <xdr:colOff>1645263</xdr:colOff>
      <xdr:row>27</xdr:row>
      <xdr:rowOff>63627</xdr:rowOff>
    </xdr:to>
    <xdr:pic>
      <xdr:nvPicPr>
        <xdr:cNvPr id="50" name="Picture 49">
          <a:extLst>
            <a:ext uri="{FF2B5EF4-FFF2-40B4-BE49-F238E27FC236}">
              <a16:creationId xmlns:a16="http://schemas.microsoft.com/office/drawing/2014/main" xmlns="" id="{E9129AFA-9D00-4B12-BBB4-D4691D3AFA0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726" y="4905375"/>
          <a:ext cx="1616687" cy="530352"/>
        </a:xfrm>
        <a:prstGeom prst="rect">
          <a:avLst/>
        </a:prstGeom>
      </xdr:spPr>
    </xdr:pic>
    <xdr:clientData/>
  </xdr:twoCellAnchor>
  <xdr:twoCellAnchor editAs="oneCell">
    <xdr:from>
      <xdr:col>1</xdr:col>
      <xdr:colOff>38101</xdr:colOff>
      <xdr:row>28</xdr:row>
      <xdr:rowOff>104775</xdr:rowOff>
    </xdr:from>
    <xdr:to>
      <xdr:col>1</xdr:col>
      <xdr:colOff>1654788</xdr:colOff>
      <xdr:row>31</xdr:row>
      <xdr:rowOff>63627</xdr:rowOff>
    </xdr:to>
    <xdr:pic>
      <xdr:nvPicPr>
        <xdr:cNvPr id="51" name="Picture 50">
          <a:extLst>
            <a:ext uri="{FF2B5EF4-FFF2-40B4-BE49-F238E27FC236}">
              <a16:creationId xmlns:a16="http://schemas.microsoft.com/office/drawing/2014/main" xmlns="" id="{55C1BB1C-1D62-4D08-BDC5-559271BE606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1" y="5676900"/>
          <a:ext cx="1616687" cy="530352"/>
        </a:xfrm>
        <a:prstGeom prst="rect">
          <a:avLst/>
        </a:prstGeom>
      </xdr:spPr>
    </xdr:pic>
    <xdr:clientData/>
  </xdr:twoCellAnchor>
  <xdr:twoCellAnchor editAs="oneCell">
    <xdr:from>
      <xdr:col>1</xdr:col>
      <xdr:colOff>38101</xdr:colOff>
      <xdr:row>34</xdr:row>
      <xdr:rowOff>123825</xdr:rowOff>
    </xdr:from>
    <xdr:to>
      <xdr:col>1</xdr:col>
      <xdr:colOff>1652816</xdr:colOff>
      <xdr:row>37</xdr:row>
      <xdr:rowOff>73152</xdr:rowOff>
    </xdr:to>
    <xdr:pic>
      <xdr:nvPicPr>
        <xdr:cNvPr id="52" name="Picture 51">
          <a:extLst>
            <a:ext uri="{FF2B5EF4-FFF2-40B4-BE49-F238E27FC236}">
              <a16:creationId xmlns:a16="http://schemas.microsoft.com/office/drawing/2014/main" xmlns="" id="{B1A7A41D-2341-4DF0-A169-6D5BAC185B4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5251" y="6838950"/>
          <a:ext cx="1614715" cy="530352"/>
        </a:xfrm>
        <a:prstGeom prst="rect">
          <a:avLst/>
        </a:prstGeom>
      </xdr:spPr>
    </xdr:pic>
    <xdr:clientData/>
  </xdr:twoCellAnchor>
  <xdr:twoCellAnchor editAs="oneCell">
    <xdr:from>
      <xdr:col>1</xdr:col>
      <xdr:colOff>323852</xdr:colOff>
      <xdr:row>40</xdr:row>
      <xdr:rowOff>28576</xdr:rowOff>
    </xdr:from>
    <xdr:to>
      <xdr:col>1</xdr:col>
      <xdr:colOff>1362076</xdr:colOff>
      <xdr:row>43</xdr:row>
      <xdr:rowOff>138252</xdr:rowOff>
    </xdr:to>
    <xdr:pic>
      <xdr:nvPicPr>
        <xdr:cNvPr id="53" name="Picture 52">
          <a:extLst>
            <a:ext uri="{FF2B5EF4-FFF2-40B4-BE49-F238E27FC236}">
              <a16:creationId xmlns:a16="http://schemas.microsoft.com/office/drawing/2014/main" xmlns="" id="{2840393B-99F5-4249-8A62-ED4A811B4EC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81002" y="7896226"/>
          <a:ext cx="1038224" cy="681176"/>
        </a:xfrm>
        <a:prstGeom prst="rect">
          <a:avLst/>
        </a:prstGeom>
      </xdr:spPr>
    </xdr:pic>
    <xdr:clientData/>
  </xdr:twoCellAnchor>
  <xdr:twoCellAnchor editAs="oneCell">
    <xdr:from>
      <xdr:col>11</xdr:col>
      <xdr:colOff>28575</xdr:colOff>
      <xdr:row>3</xdr:row>
      <xdr:rowOff>0</xdr:rowOff>
    </xdr:from>
    <xdr:to>
      <xdr:col>14</xdr:col>
      <xdr:colOff>15260</xdr:colOff>
      <xdr:row>10</xdr:row>
      <xdr:rowOff>9525</xdr:rowOff>
    </xdr:to>
    <xdr:pic>
      <xdr:nvPicPr>
        <xdr:cNvPr id="54" name="Picture 53">
          <a:extLst>
            <a:ext uri="{FF2B5EF4-FFF2-40B4-BE49-F238E27FC236}">
              <a16:creationId xmlns:a16="http://schemas.microsoft.com/office/drawing/2014/main" xmlns="" id="{39829A9A-D649-4C9F-B3E2-EF47C34320EC}"/>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57850" y="752475"/>
          <a:ext cx="2958485" cy="1362075"/>
        </a:xfrm>
        <a:prstGeom prst="rect">
          <a:avLst/>
        </a:prstGeom>
      </xdr:spPr>
    </xdr:pic>
    <xdr:clientData/>
  </xdr:twoCellAnchor>
  <xdr:twoCellAnchor editAs="oneCell">
    <xdr:from>
      <xdr:col>1</xdr:col>
      <xdr:colOff>28576</xdr:colOff>
      <xdr:row>6</xdr:row>
      <xdr:rowOff>114300</xdr:rowOff>
    </xdr:from>
    <xdr:to>
      <xdr:col>1</xdr:col>
      <xdr:colOff>1641319</xdr:colOff>
      <xdr:row>9</xdr:row>
      <xdr:rowOff>73152</xdr:rowOff>
    </xdr:to>
    <xdr:pic>
      <xdr:nvPicPr>
        <xdr:cNvPr id="55" name="Picture 54">
          <a:extLst>
            <a:ext uri="{FF2B5EF4-FFF2-40B4-BE49-F238E27FC236}">
              <a16:creationId xmlns:a16="http://schemas.microsoft.com/office/drawing/2014/main" xmlns="" id="{3A02EAED-E688-4B36-A4CC-DE5A2EF3CE4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5726" y="1447800"/>
          <a:ext cx="1612743" cy="530352"/>
        </a:xfrm>
        <a:prstGeom prst="rect">
          <a:avLst/>
        </a:prstGeom>
      </xdr:spPr>
    </xdr:pic>
    <xdr:clientData/>
  </xdr:twoCellAnchor>
  <xdr:twoCellAnchor editAs="oneCell">
    <xdr:from>
      <xdr:col>1</xdr:col>
      <xdr:colOff>28576</xdr:colOff>
      <xdr:row>12</xdr:row>
      <xdr:rowOff>123825</xdr:rowOff>
    </xdr:from>
    <xdr:to>
      <xdr:col>1</xdr:col>
      <xdr:colOff>1645263</xdr:colOff>
      <xdr:row>15</xdr:row>
      <xdr:rowOff>82677</xdr:rowOff>
    </xdr:to>
    <xdr:pic>
      <xdr:nvPicPr>
        <xdr:cNvPr id="56" name="Picture 55">
          <a:extLst>
            <a:ext uri="{FF2B5EF4-FFF2-40B4-BE49-F238E27FC236}">
              <a16:creationId xmlns:a16="http://schemas.microsoft.com/office/drawing/2014/main" xmlns="" id="{607B06A8-289F-4E0E-9481-5A03EB735C2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5726" y="2609850"/>
          <a:ext cx="1616687" cy="530352"/>
        </a:xfrm>
        <a:prstGeom prst="rect">
          <a:avLst/>
        </a:prstGeom>
      </xdr:spPr>
    </xdr:pic>
    <xdr:clientData/>
  </xdr:twoCellAnchor>
  <xdr:twoCellAnchor editAs="oneCell">
    <xdr:from>
      <xdr:col>1</xdr:col>
      <xdr:colOff>28576</xdr:colOff>
      <xdr:row>16</xdr:row>
      <xdr:rowOff>104775</xdr:rowOff>
    </xdr:from>
    <xdr:to>
      <xdr:col>1</xdr:col>
      <xdr:colOff>1645263</xdr:colOff>
      <xdr:row>19</xdr:row>
      <xdr:rowOff>63627</xdr:rowOff>
    </xdr:to>
    <xdr:pic>
      <xdr:nvPicPr>
        <xdr:cNvPr id="57" name="Picture 56">
          <a:extLst>
            <a:ext uri="{FF2B5EF4-FFF2-40B4-BE49-F238E27FC236}">
              <a16:creationId xmlns:a16="http://schemas.microsoft.com/office/drawing/2014/main" xmlns="" id="{9B6452C3-07A6-46ED-840B-B1AE0D5EE65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5726" y="3362325"/>
          <a:ext cx="1616687" cy="530352"/>
        </a:xfrm>
        <a:prstGeom prst="rect">
          <a:avLst/>
        </a:prstGeom>
      </xdr:spPr>
    </xdr:pic>
    <xdr:clientData/>
  </xdr:twoCellAnchor>
  <xdr:twoCellAnchor editAs="oneCell">
    <xdr:from>
      <xdr:col>1</xdr:col>
      <xdr:colOff>28576</xdr:colOff>
      <xdr:row>20</xdr:row>
      <xdr:rowOff>114300</xdr:rowOff>
    </xdr:from>
    <xdr:to>
      <xdr:col>1</xdr:col>
      <xdr:colOff>1645263</xdr:colOff>
      <xdr:row>23</xdr:row>
      <xdr:rowOff>73152</xdr:rowOff>
    </xdr:to>
    <xdr:pic>
      <xdr:nvPicPr>
        <xdr:cNvPr id="58" name="Picture 57">
          <a:extLst>
            <a:ext uri="{FF2B5EF4-FFF2-40B4-BE49-F238E27FC236}">
              <a16:creationId xmlns:a16="http://schemas.microsoft.com/office/drawing/2014/main" xmlns="" id="{A24A53FC-E0CB-4D38-B45D-326EAAC073A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4143375"/>
          <a:ext cx="1616687" cy="53035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9" name="TextBox 58">
          <a:extLst>
            <a:ext uri="{FF2B5EF4-FFF2-40B4-BE49-F238E27FC236}">
              <a16:creationId xmlns:a16="http://schemas.microsoft.com/office/drawing/2014/main" xmlns="" id="{5DC9C1FF-1C4D-43A9-998E-9BC62C3BDEE3}"/>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34</xdr:row>
      <xdr:rowOff>0</xdr:rowOff>
    </xdr:from>
    <xdr:to>
      <xdr:col>10</xdr:col>
      <xdr:colOff>0</xdr:colOff>
      <xdr:row>38</xdr:row>
      <xdr:rowOff>0</xdr:rowOff>
    </xdr:to>
    <xdr:sp macro="" textlink="">
      <xdr:nvSpPr>
        <xdr:cNvPr id="2" name="Rectangle 1">
          <a:extLst>
            <a:ext uri="{FF2B5EF4-FFF2-40B4-BE49-F238E27FC236}">
              <a16:creationId xmlns:a16="http://schemas.microsoft.com/office/drawing/2014/main" xmlns="" id="{C651BE32-E0B7-4B17-A955-80D988259976}"/>
            </a:ext>
          </a:extLst>
        </xdr:cNvPr>
        <xdr:cNvSpPr/>
      </xdr:nvSpPr>
      <xdr:spPr>
        <a:xfrm>
          <a:off x="57150" y="67151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32</xdr:row>
      <xdr:rowOff>0</xdr:rowOff>
    </xdr:to>
    <xdr:sp macro="" textlink="">
      <xdr:nvSpPr>
        <xdr:cNvPr id="3" name="Rectangle 2">
          <a:extLst>
            <a:ext uri="{FF2B5EF4-FFF2-40B4-BE49-F238E27FC236}">
              <a16:creationId xmlns:a16="http://schemas.microsoft.com/office/drawing/2014/main" xmlns="" id="{169155E4-E5C8-4EDC-A41C-22B5E5AED8AF}"/>
            </a:ext>
          </a:extLst>
        </xdr:cNvPr>
        <xdr:cNvSpPr/>
      </xdr:nvSpPr>
      <xdr:spPr>
        <a:xfrm>
          <a:off x="57150" y="2486025"/>
          <a:ext cx="5457825"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4" name="Rectangle 3">
          <a:extLst>
            <a:ext uri="{FF2B5EF4-FFF2-40B4-BE49-F238E27FC236}">
              <a16:creationId xmlns:a16="http://schemas.microsoft.com/office/drawing/2014/main" xmlns="" id="{D70BE36D-880F-4731-AB61-9E4803BB026C}"/>
            </a:ext>
          </a:extLst>
        </xdr:cNvPr>
        <xdr:cNvSpPr/>
      </xdr:nvSpPr>
      <xdr:spPr>
        <a:xfrm>
          <a:off x="13001625" y="752475"/>
          <a:ext cx="4171950" cy="12258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5" name="Rectangle 4">
          <a:extLst>
            <a:ext uri="{FF2B5EF4-FFF2-40B4-BE49-F238E27FC236}">
              <a16:creationId xmlns:a16="http://schemas.microsoft.com/office/drawing/2014/main" xmlns="" id="{A3407B7C-00BE-44B3-B1AB-C278FC79D6E1}"/>
            </a:ext>
          </a:extLst>
        </xdr:cNvPr>
        <xdr:cNvSpPr/>
      </xdr:nvSpPr>
      <xdr:spPr>
        <a:xfrm>
          <a:off x="8715375" y="752475"/>
          <a:ext cx="4171950" cy="12258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6" name="Rectangle 5">
          <a:extLst>
            <a:ext uri="{FF2B5EF4-FFF2-40B4-BE49-F238E27FC236}">
              <a16:creationId xmlns:a16="http://schemas.microsoft.com/office/drawing/2014/main" xmlns="" id="{1D80DD49-AB92-4C82-99A2-5FD2F4898F08}"/>
            </a:ext>
          </a:extLst>
        </xdr:cNvPr>
        <xdr:cNvSpPr/>
      </xdr:nvSpPr>
      <xdr:spPr>
        <a:xfrm>
          <a:off x="57150" y="752475"/>
          <a:ext cx="5457825" cy="13525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40</xdr:row>
      <xdr:rowOff>0</xdr:rowOff>
    </xdr:from>
    <xdr:to>
      <xdr:col>10</xdr:col>
      <xdr:colOff>0</xdr:colOff>
      <xdr:row>44</xdr:row>
      <xdr:rowOff>0</xdr:rowOff>
    </xdr:to>
    <xdr:sp macro="" textlink="">
      <xdr:nvSpPr>
        <xdr:cNvPr id="7" name="Rectangle 6">
          <a:extLst>
            <a:ext uri="{FF2B5EF4-FFF2-40B4-BE49-F238E27FC236}">
              <a16:creationId xmlns:a16="http://schemas.microsoft.com/office/drawing/2014/main" xmlns="" id="{82D448CF-D08A-4A60-A295-8A397FF21D22}"/>
            </a:ext>
          </a:extLst>
        </xdr:cNvPr>
        <xdr:cNvSpPr/>
      </xdr:nvSpPr>
      <xdr:spPr>
        <a:xfrm>
          <a:off x="57150" y="78676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8" name="Rectangle: Top Corners Rounded 7">
          <a:extLst>
            <a:ext uri="{FF2B5EF4-FFF2-40B4-BE49-F238E27FC236}">
              <a16:creationId xmlns:a16="http://schemas.microsoft.com/office/drawing/2014/main" xmlns="" id="{F955D831-85FC-4658-894B-E920490EEB6A}"/>
            </a:ext>
          </a:extLst>
        </xdr:cNvPr>
        <xdr:cNvSpPr/>
      </xdr:nvSpPr>
      <xdr:spPr>
        <a:xfrm>
          <a:off x="57150" y="50482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9" name="Rectangle: Top Corners Rounded 8">
          <a:extLst>
            <a:ext uri="{FF2B5EF4-FFF2-40B4-BE49-F238E27FC236}">
              <a16:creationId xmlns:a16="http://schemas.microsoft.com/office/drawing/2014/main" xmlns="" id="{8018D719-17B2-4A45-A1C7-1C5CA1269A2F}"/>
            </a:ext>
          </a:extLst>
        </xdr:cNvPr>
        <xdr:cNvSpPr/>
      </xdr:nvSpPr>
      <xdr:spPr>
        <a:xfrm>
          <a:off x="57150" y="22383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133350</xdr:rowOff>
    </xdr:from>
    <xdr:to>
      <xdr:col>10</xdr:col>
      <xdr:colOff>0</xdr:colOff>
      <xdr:row>34</xdr:row>
      <xdr:rowOff>0</xdr:rowOff>
    </xdr:to>
    <xdr:sp macro="" textlink="">
      <xdr:nvSpPr>
        <xdr:cNvPr id="10" name="Rectangle: Top Corners Rounded 9">
          <a:extLst>
            <a:ext uri="{FF2B5EF4-FFF2-40B4-BE49-F238E27FC236}">
              <a16:creationId xmlns:a16="http://schemas.microsoft.com/office/drawing/2014/main" xmlns="" id="{DB6D582E-A7C8-409A-BAE1-DA5B3655DAD8}"/>
            </a:ext>
          </a:extLst>
        </xdr:cNvPr>
        <xdr:cNvSpPr/>
      </xdr:nvSpPr>
      <xdr:spPr>
        <a:xfrm>
          <a:off x="57150" y="64674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133350</xdr:rowOff>
    </xdr:from>
    <xdr:to>
      <xdr:col>10</xdr:col>
      <xdr:colOff>0</xdr:colOff>
      <xdr:row>40</xdr:row>
      <xdr:rowOff>0</xdr:rowOff>
    </xdr:to>
    <xdr:sp macro="" textlink="">
      <xdr:nvSpPr>
        <xdr:cNvPr id="11" name="Rectangle: Top Corners Rounded 10">
          <a:extLst>
            <a:ext uri="{FF2B5EF4-FFF2-40B4-BE49-F238E27FC236}">
              <a16:creationId xmlns:a16="http://schemas.microsoft.com/office/drawing/2014/main" xmlns="" id="{8128E070-8FFA-4760-BB6A-E4B768E366F0}"/>
            </a:ext>
          </a:extLst>
        </xdr:cNvPr>
        <xdr:cNvSpPr/>
      </xdr:nvSpPr>
      <xdr:spPr>
        <a:xfrm>
          <a:off x="57150" y="7620000"/>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2" name="Rectangle: Top Corners Rounded 11">
          <a:extLst>
            <a:ext uri="{FF2B5EF4-FFF2-40B4-BE49-F238E27FC236}">
              <a16:creationId xmlns:a16="http://schemas.microsoft.com/office/drawing/2014/main" xmlns="" id="{7CC47F8F-0337-4679-A980-9B220740797D}"/>
            </a:ext>
          </a:extLst>
        </xdr:cNvPr>
        <xdr:cNvSpPr/>
      </xdr:nvSpPr>
      <xdr:spPr>
        <a:xfrm>
          <a:off x="5629275" y="504825"/>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3" name="Rectangle: Top Corners Rounded 12">
          <a:extLst>
            <a:ext uri="{FF2B5EF4-FFF2-40B4-BE49-F238E27FC236}">
              <a16:creationId xmlns:a16="http://schemas.microsoft.com/office/drawing/2014/main" xmlns="" id="{FE368AB0-4A37-4FB8-9A4A-2C3A9B807FCC}"/>
            </a:ext>
          </a:extLst>
        </xdr:cNvPr>
        <xdr:cNvSpPr/>
      </xdr:nvSpPr>
      <xdr:spPr>
        <a:xfrm>
          <a:off x="8715375" y="504825"/>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4" name="Rectangle: Top Corners Rounded 13">
          <a:extLst>
            <a:ext uri="{FF2B5EF4-FFF2-40B4-BE49-F238E27FC236}">
              <a16:creationId xmlns:a16="http://schemas.microsoft.com/office/drawing/2014/main" xmlns="" id="{5FFA282F-35CE-4246-B553-E8264D728F84}"/>
            </a:ext>
          </a:extLst>
        </xdr:cNvPr>
        <xdr:cNvSpPr/>
      </xdr:nvSpPr>
      <xdr:spPr>
        <a:xfrm>
          <a:off x="13001625" y="504825"/>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15" name="TextBox 14">
          <a:extLst>
            <a:ext uri="{FF2B5EF4-FFF2-40B4-BE49-F238E27FC236}">
              <a16:creationId xmlns:a16="http://schemas.microsoft.com/office/drawing/2014/main" xmlns="" id="{A31EAF89-2E52-4724-8870-4D106F30960D}"/>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16" name="TextBox 15">
          <a:extLst>
            <a:ext uri="{FF2B5EF4-FFF2-40B4-BE49-F238E27FC236}">
              <a16:creationId xmlns:a16="http://schemas.microsoft.com/office/drawing/2014/main" xmlns="" id="{496D12AE-1477-4B7B-86E1-B10DC0037250}"/>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17" name="TextBox 16">
          <a:extLst>
            <a:ext uri="{FF2B5EF4-FFF2-40B4-BE49-F238E27FC236}">
              <a16:creationId xmlns:a16="http://schemas.microsoft.com/office/drawing/2014/main" xmlns="" id="{5462D8B7-B317-4470-BC2E-3820267FE673}"/>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18" name="TextBox 17">
          <a:extLst>
            <a:ext uri="{FF2B5EF4-FFF2-40B4-BE49-F238E27FC236}">
              <a16:creationId xmlns:a16="http://schemas.microsoft.com/office/drawing/2014/main" xmlns="" id="{F6E6DB44-2DCA-4027-9240-A67F70E546F8}"/>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19" name="TextBox 18">
          <a:extLst>
            <a:ext uri="{FF2B5EF4-FFF2-40B4-BE49-F238E27FC236}">
              <a16:creationId xmlns:a16="http://schemas.microsoft.com/office/drawing/2014/main" xmlns="" id="{D4DFD010-2049-4699-AB65-A556220B5A96}"/>
            </a:ext>
          </a:extLst>
        </xdr:cNvPr>
        <xdr:cNvSpPr txBox="1"/>
      </xdr:nvSpPr>
      <xdr:spPr>
        <a:xfrm>
          <a:off x="4391025"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32</xdr:row>
      <xdr:rowOff>133350</xdr:rowOff>
    </xdr:from>
    <xdr:to>
      <xdr:col>9</xdr:col>
      <xdr:colOff>0</xdr:colOff>
      <xdr:row>34</xdr:row>
      <xdr:rowOff>0</xdr:rowOff>
    </xdr:to>
    <xdr:sp macro="" textlink="">
      <xdr:nvSpPr>
        <xdr:cNvPr id="20" name="TextBox 19">
          <a:extLst>
            <a:ext uri="{FF2B5EF4-FFF2-40B4-BE49-F238E27FC236}">
              <a16:creationId xmlns:a16="http://schemas.microsoft.com/office/drawing/2014/main" xmlns="" id="{F80E2215-5544-4701-B944-1840A213B95D}"/>
            </a:ext>
          </a:extLst>
        </xdr:cNvPr>
        <xdr:cNvSpPr txBox="1"/>
      </xdr:nvSpPr>
      <xdr:spPr>
        <a:xfrm>
          <a:off x="4391025" y="6467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38</xdr:row>
      <xdr:rowOff>133350</xdr:rowOff>
    </xdr:from>
    <xdr:to>
      <xdr:col>9</xdr:col>
      <xdr:colOff>0</xdr:colOff>
      <xdr:row>40</xdr:row>
      <xdr:rowOff>0</xdr:rowOff>
    </xdr:to>
    <xdr:sp macro="" textlink="">
      <xdr:nvSpPr>
        <xdr:cNvPr id="21" name="TextBox 20">
          <a:extLst>
            <a:ext uri="{FF2B5EF4-FFF2-40B4-BE49-F238E27FC236}">
              <a16:creationId xmlns:a16="http://schemas.microsoft.com/office/drawing/2014/main" xmlns="" id="{124A929A-EDD9-4DC4-BCFB-060395147C19}"/>
            </a:ext>
          </a:extLst>
        </xdr:cNvPr>
        <xdr:cNvSpPr txBox="1"/>
      </xdr:nvSpPr>
      <xdr:spPr>
        <a:xfrm>
          <a:off x="4391025" y="76200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38</xdr:row>
      <xdr:rowOff>133350</xdr:rowOff>
    </xdr:from>
    <xdr:to>
      <xdr:col>10</xdr:col>
      <xdr:colOff>0</xdr:colOff>
      <xdr:row>40</xdr:row>
      <xdr:rowOff>0</xdr:rowOff>
    </xdr:to>
    <xdr:sp macro="" textlink="">
      <xdr:nvSpPr>
        <xdr:cNvPr id="22" name="TextBox 21">
          <a:extLst>
            <a:ext uri="{FF2B5EF4-FFF2-40B4-BE49-F238E27FC236}">
              <a16:creationId xmlns:a16="http://schemas.microsoft.com/office/drawing/2014/main" xmlns="" id="{5716F891-3CEA-46FE-8A6C-3FECCF964E3D}"/>
            </a:ext>
          </a:extLst>
        </xdr:cNvPr>
        <xdr:cNvSpPr txBox="1"/>
      </xdr:nvSpPr>
      <xdr:spPr>
        <a:xfrm>
          <a:off x="4953000" y="76200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32</xdr:row>
      <xdr:rowOff>133350</xdr:rowOff>
    </xdr:from>
    <xdr:to>
      <xdr:col>10</xdr:col>
      <xdr:colOff>0</xdr:colOff>
      <xdr:row>34</xdr:row>
      <xdr:rowOff>0</xdr:rowOff>
    </xdr:to>
    <xdr:sp macro="" textlink="">
      <xdr:nvSpPr>
        <xdr:cNvPr id="23" name="TextBox 22">
          <a:extLst>
            <a:ext uri="{FF2B5EF4-FFF2-40B4-BE49-F238E27FC236}">
              <a16:creationId xmlns:a16="http://schemas.microsoft.com/office/drawing/2014/main" xmlns="" id="{00FFD688-0788-4998-A776-FABD747001A0}"/>
            </a:ext>
          </a:extLst>
        </xdr:cNvPr>
        <xdr:cNvSpPr txBox="1"/>
      </xdr:nvSpPr>
      <xdr:spPr>
        <a:xfrm>
          <a:off x="4953000" y="6467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24" name="TextBox 23">
          <a:extLst>
            <a:ext uri="{FF2B5EF4-FFF2-40B4-BE49-F238E27FC236}">
              <a16:creationId xmlns:a16="http://schemas.microsoft.com/office/drawing/2014/main" xmlns="" id="{59B49E9F-525F-4C0C-A7EC-639D26DD7E7B}"/>
            </a:ext>
          </a:extLst>
        </xdr:cNvPr>
        <xdr:cNvSpPr txBox="1"/>
      </xdr:nvSpPr>
      <xdr:spPr>
        <a:xfrm>
          <a:off x="4953000"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25" name="TextBox 24">
          <a:extLst>
            <a:ext uri="{FF2B5EF4-FFF2-40B4-BE49-F238E27FC236}">
              <a16:creationId xmlns:a16="http://schemas.microsoft.com/office/drawing/2014/main" xmlns="" id="{1D8940C7-D5B0-436E-A89E-863E39BA9D00}"/>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26" name="TextBox 25">
          <a:extLst>
            <a:ext uri="{FF2B5EF4-FFF2-40B4-BE49-F238E27FC236}">
              <a16:creationId xmlns:a16="http://schemas.microsoft.com/office/drawing/2014/main" xmlns="" id="{B7A9B739-C09A-4F73-806A-2249804070D4}"/>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27" name="TextBox 26">
          <a:extLst>
            <a:ext uri="{FF2B5EF4-FFF2-40B4-BE49-F238E27FC236}">
              <a16:creationId xmlns:a16="http://schemas.microsoft.com/office/drawing/2014/main" xmlns="" id="{A6895072-1C01-4010-9993-696307272634}"/>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28" name="TextBox 27">
          <a:extLst>
            <a:ext uri="{FF2B5EF4-FFF2-40B4-BE49-F238E27FC236}">
              <a16:creationId xmlns:a16="http://schemas.microsoft.com/office/drawing/2014/main" xmlns="" id="{65BB7948-5B10-462A-8C53-15D413B773BB}"/>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29" name="TextBox 28">
          <a:extLst>
            <a:ext uri="{FF2B5EF4-FFF2-40B4-BE49-F238E27FC236}">
              <a16:creationId xmlns:a16="http://schemas.microsoft.com/office/drawing/2014/main" xmlns="" id="{A5DA8767-41E4-4589-BBF8-FD334E427BFB}"/>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0" name="TextBox 29">
          <a:extLst>
            <a:ext uri="{FF2B5EF4-FFF2-40B4-BE49-F238E27FC236}">
              <a16:creationId xmlns:a16="http://schemas.microsoft.com/office/drawing/2014/main" xmlns="" id="{8E238358-8ED5-4B1A-9A12-836020AD0C83}"/>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31" name="TextBox 30">
          <a:extLst>
            <a:ext uri="{FF2B5EF4-FFF2-40B4-BE49-F238E27FC236}">
              <a16:creationId xmlns:a16="http://schemas.microsoft.com/office/drawing/2014/main" xmlns="" id="{84063A3A-FAC6-4158-8B0F-C56F6390DFFD}"/>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b="1"/>
        </a:p>
      </xdr:txBody>
    </xdr:sp>
    <xdr:clientData/>
  </xdr:twoCellAnchor>
  <xdr:twoCellAnchor>
    <xdr:from>
      <xdr:col>1</xdr:col>
      <xdr:colOff>0</xdr:colOff>
      <xdr:row>1</xdr:row>
      <xdr:rowOff>133350</xdr:rowOff>
    </xdr:from>
    <xdr:to>
      <xdr:col>8</xdr:col>
      <xdr:colOff>0</xdr:colOff>
      <xdr:row>3</xdr:row>
      <xdr:rowOff>0</xdr:rowOff>
    </xdr:to>
    <xdr:sp macro="" textlink="">
      <xdr:nvSpPr>
        <xdr:cNvPr id="32" name="TextBox 31">
          <a:extLst>
            <a:ext uri="{FF2B5EF4-FFF2-40B4-BE49-F238E27FC236}">
              <a16:creationId xmlns:a16="http://schemas.microsoft.com/office/drawing/2014/main" xmlns="" id="{643D6157-1129-426D-BDA7-1BA9D50407C8}"/>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33" name="TextBox 32">
          <a:extLst>
            <a:ext uri="{FF2B5EF4-FFF2-40B4-BE49-F238E27FC236}">
              <a16:creationId xmlns:a16="http://schemas.microsoft.com/office/drawing/2014/main" xmlns="" id="{65B6EA04-66E6-4890-B81B-F4098BE06461}"/>
            </a:ext>
          </a:extLst>
        </xdr:cNvPr>
        <xdr:cNvSpPr txBox="1"/>
      </xdr:nvSpPr>
      <xdr:spPr>
        <a:xfrm>
          <a:off x="57150" y="22383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a:t>
          </a:r>
          <a:r>
            <a:rPr lang="en-US" sz="1100" b="1" baseline="0">
              <a:solidFill>
                <a:schemeClr val="dk1">
                  <a:lumMod val="100000"/>
                </a:schemeClr>
              </a:solidFill>
              <a:latin typeface="+mn-lt"/>
              <a:ea typeface="+mn-ea"/>
              <a:cs typeface="+mn-cs"/>
            </a:rPr>
            <a:t>l Building Badges</a:t>
          </a:r>
          <a:endParaRPr lang="en-US" sz="1100"/>
        </a:p>
      </xdr:txBody>
    </xdr:sp>
    <xdr:clientData/>
  </xdr:twoCellAnchor>
  <xdr:twoCellAnchor>
    <xdr:from>
      <xdr:col>1</xdr:col>
      <xdr:colOff>0</xdr:colOff>
      <xdr:row>32</xdr:row>
      <xdr:rowOff>133350</xdr:rowOff>
    </xdr:from>
    <xdr:to>
      <xdr:col>8</xdr:col>
      <xdr:colOff>0</xdr:colOff>
      <xdr:row>34</xdr:row>
      <xdr:rowOff>0</xdr:rowOff>
    </xdr:to>
    <xdr:sp macro="" textlink="">
      <xdr:nvSpPr>
        <xdr:cNvPr id="34" name="TextBox 33">
          <a:extLst>
            <a:ext uri="{FF2B5EF4-FFF2-40B4-BE49-F238E27FC236}">
              <a16:creationId xmlns:a16="http://schemas.microsoft.com/office/drawing/2014/main" xmlns="" id="{1C86C4AF-334B-4212-9268-6CB187548FCD}"/>
            </a:ext>
          </a:extLst>
        </xdr:cNvPr>
        <xdr:cNvSpPr txBox="1"/>
      </xdr:nvSpPr>
      <xdr:spPr>
        <a:xfrm>
          <a:off x="57150" y="64674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38</xdr:row>
      <xdr:rowOff>133350</xdr:rowOff>
    </xdr:from>
    <xdr:to>
      <xdr:col>8</xdr:col>
      <xdr:colOff>0</xdr:colOff>
      <xdr:row>40</xdr:row>
      <xdr:rowOff>0</xdr:rowOff>
    </xdr:to>
    <xdr:sp macro="" textlink="">
      <xdr:nvSpPr>
        <xdr:cNvPr id="35" name="TextBox 34">
          <a:extLst>
            <a:ext uri="{FF2B5EF4-FFF2-40B4-BE49-F238E27FC236}">
              <a16:creationId xmlns:a16="http://schemas.microsoft.com/office/drawing/2014/main" xmlns="" id="{48D32720-473D-47C5-9A43-F05091482C52}"/>
            </a:ext>
          </a:extLst>
        </xdr:cNvPr>
        <xdr:cNvSpPr txBox="1"/>
      </xdr:nvSpPr>
      <xdr:spPr>
        <a:xfrm>
          <a:off x="57150" y="76200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1</xdr:colOff>
      <xdr:row>0</xdr:row>
      <xdr:rowOff>0</xdr:rowOff>
    </xdr:from>
    <xdr:to>
      <xdr:col>1</xdr:col>
      <xdr:colOff>1509904</xdr:colOff>
      <xdr:row>1</xdr:row>
      <xdr:rowOff>85725</xdr:rowOff>
    </xdr:to>
    <xdr:pic>
      <xdr:nvPicPr>
        <xdr:cNvPr id="36" name="Picture 35">
          <a:extLst>
            <a:ext uri="{FF2B5EF4-FFF2-40B4-BE49-F238E27FC236}">
              <a16:creationId xmlns:a16="http://schemas.microsoft.com/office/drawing/2014/main" xmlns="" id="{EFE7520A-F57A-4716-AF95-410BEF715D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1" y="0"/>
          <a:ext cx="1509903" cy="457200"/>
        </a:xfrm>
        <a:prstGeom prst="rect">
          <a:avLst/>
        </a:prstGeom>
      </xdr:spPr>
    </xdr:pic>
    <xdr:clientData/>
  </xdr:twoCellAnchor>
  <xdr:twoCellAnchor>
    <xdr:from>
      <xdr:col>11</xdr:col>
      <xdr:colOff>0</xdr:colOff>
      <xdr:row>3</xdr:row>
      <xdr:rowOff>0</xdr:rowOff>
    </xdr:from>
    <xdr:to>
      <xdr:col>14</xdr:col>
      <xdr:colOff>0</xdr:colOff>
      <xdr:row>22</xdr:row>
      <xdr:rowOff>0</xdr:rowOff>
    </xdr:to>
    <xdr:sp macro="" textlink="">
      <xdr:nvSpPr>
        <xdr:cNvPr id="37" name="Rectangle 36">
          <a:extLst>
            <a:ext uri="{FF2B5EF4-FFF2-40B4-BE49-F238E27FC236}">
              <a16:creationId xmlns:a16="http://schemas.microsoft.com/office/drawing/2014/main" xmlns="" id="{3546AE0D-8327-46D5-99ED-217FB6E393BE}"/>
            </a:ext>
          </a:extLst>
        </xdr:cNvPr>
        <xdr:cNvSpPr/>
      </xdr:nvSpPr>
      <xdr:spPr>
        <a:xfrm>
          <a:off x="5629275" y="752475"/>
          <a:ext cx="2971800" cy="3657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24</xdr:row>
      <xdr:rowOff>0</xdr:rowOff>
    </xdr:from>
    <xdr:to>
      <xdr:col>14</xdr:col>
      <xdr:colOff>0</xdr:colOff>
      <xdr:row>33</xdr:row>
      <xdr:rowOff>0</xdr:rowOff>
    </xdr:to>
    <xdr:sp macro="" textlink="">
      <xdr:nvSpPr>
        <xdr:cNvPr id="38" name="Rectangle 37">
          <a:extLst>
            <a:ext uri="{FF2B5EF4-FFF2-40B4-BE49-F238E27FC236}">
              <a16:creationId xmlns:a16="http://schemas.microsoft.com/office/drawing/2014/main" xmlns="" id="{9BF47FF1-2BF7-4691-85EF-F62518B44FB6}"/>
            </a:ext>
          </a:extLst>
        </xdr:cNvPr>
        <xdr:cNvSpPr/>
      </xdr:nvSpPr>
      <xdr:spPr>
        <a:xfrm>
          <a:off x="5629275" y="4800600"/>
          <a:ext cx="2971800" cy="1724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35</xdr:row>
      <xdr:rowOff>0</xdr:rowOff>
    </xdr:from>
    <xdr:to>
      <xdr:col>14</xdr:col>
      <xdr:colOff>0</xdr:colOff>
      <xdr:row>67</xdr:row>
      <xdr:rowOff>0</xdr:rowOff>
    </xdr:to>
    <xdr:sp macro="" textlink="">
      <xdr:nvSpPr>
        <xdr:cNvPr id="39" name="Rectangle 38">
          <a:extLst>
            <a:ext uri="{FF2B5EF4-FFF2-40B4-BE49-F238E27FC236}">
              <a16:creationId xmlns:a16="http://schemas.microsoft.com/office/drawing/2014/main" xmlns="" id="{EC1857A2-1C14-4CF2-ACD9-0C8A7B078567}"/>
            </a:ext>
          </a:extLst>
        </xdr:cNvPr>
        <xdr:cNvSpPr/>
      </xdr:nvSpPr>
      <xdr:spPr>
        <a:xfrm>
          <a:off x="5629275" y="6905625"/>
          <a:ext cx="2971800" cy="6105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22</xdr:row>
      <xdr:rowOff>133350</xdr:rowOff>
    </xdr:from>
    <xdr:to>
      <xdr:col>14</xdr:col>
      <xdr:colOff>0</xdr:colOff>
      <xdr:row>24</xdr:row>
      <xdr:rowOff>0</xdr:rowOff>
    </xdr:to>
    <xdr:sp macro="" textlink="">
      <xdr:nvSpPr>
        <xdr:cNvPr id="40" name="Rectangle: Top Corners Rounded 39">
          <a:extLst>
            <a:ext uri="{FF2B5EF4-FFF2-40B4-BE49-F238E27FC236}">
              <a16:creationId xmlns:a16="http://schemas.microsoft.com/office/drawing/2014/main" xmlns="" id="{999B7EA7-0CA8-48F4-A511-4AADDFBD9986}"/>
            </a:ext>
          </a:extLst>
        </xdr:cNvPr>
        <xdr:cNvSpPr/>
      </xdr:nvSpPr>
      <xdr:spPr>
        <a:xfrm>
          <a:off x="5629275" y="4543425"/>
          <a:ext cx="2971800" cy="257175"/>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33</xdr:row>
      <xdr:rowOff>133350</xdr:rowOff>
    </xdr:from>
    <xdr:to>
      <xdr:col>14</xdr:col>
      <xdr:colOff>0</xdr:colOff>
      <xdr:row>35</xdr:row>
      <xdr:rowOff>0</xdr:rowOff>
    </xdr:to>
    <xdr:sp macro="" textlink="">
      <xdr:nvSpPr>
        <xdr:cNvPr id="41" name="Rectangle: Top Corners Rounded 40">
          <a:extLst>
            <a:ext uri="{FF2B5EF4-FFF2-40B4-BE49-F238E27FC236}">
              <a16:creationId xmlns:a16="http://schemas.microsoft.com/office/drawing/2014/main" xmlns="" id="{BD7EC461-16CA-4082-8111-09E04939A5BC}"/>
            </a:ext>
          </a:extLst>
        </xdr:cNvPr>
        <xdr:cNvSpPr/>
      </xdr:nvSpPr>
      <xdr:spPr>
        <a:xfrm>
          <a:off x="5629275" y="6657975"/>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22</xdr:row>
      <xdr:rowOff>133350</xdr:rowOff>
    </xdr:from>
    <xdr:to>
      <xdr:col>13</xdr:col>
      <xdr:colOff>0</xdr:colOff>
      <xdr:row>24</xdr:row>
      <xdr:rowOff>0</xdr:rowOff>
    </xdr:to>
    <xdr:sp macro="" textlink="">
      <xdr:nvSpPr>
        <xdr:cNvPr id="42" name="TextBox 41">
          <a:extLst>
            <a:ext uri="{FF2B5EF4-FFF2-40B4-BE49-F238E27FC236}">
              <a16:creationId xmlns:a16="http://schemas.microsoft.com/office/drawing/2014/main" xmlns="" id="{19B36C5C-DBC8-4F3B-B31F-6002DE99E446}"/>
            </a:ext>
          </a:extLst>
        </xdr:cNvPr>
        <xdr:cNvSpPr txBox="1"/>
      </xdr:nvSpPr>
      <xdr:spPr>
        <a:xfrm>
          <a:off x="7477125" y="45434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33</xdr:row>
      <xdr:rowOff>133350</xdr:rowOff>
    </xdr:from>
    <xdr:to>
      <xdr:col>13</xdr:col>
      <xdr:colOff>0</xdr:colOff>
      <xdr:row>35</xdr:row>
      <xdr:rowOff>0</xdr:rowOff>
    </xdr:to>
    <xdr:sp macro="" textlink="">
      <xdr:nvSpPr>
        <xdr:cNvPr id="43" name="TextBox 42">
          <a:extLst>
            <a:ext uri="{FF2B5EF4-FFF2-40B4-BE49-F238E27FC236}">
              <a16:creationId xmlns:a16="http://schemas.microsoft.com/office/drawing/2014/main" xmlns="" id="{64A8A5C0-7F0E-4CA6-95CB-79DF8AB0BABF}"/>
            </a:ext>
          </a:extLst>
        </xdr:cNvPr>
        <xdr:cNvSpPr txBox="1"/>
      </xdr:nvSpPr>
      <xdr:spPr>
        <a:xfrm>
          <a:off x="7477125" y="6657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13</xdr:col>
      <xdr:colOff>0</xdr:colOff>
      <xdr:row>33</xdr:row>
      <xdr:rowOff>133350</xdr:rowOff>
    </xdr:from>
    <xdr:to>
      <xdr:col>14</xdr:col>
      <xdr:colOff>0</xdr:colOff>
      <xdr:row>35</xdr:row>
      <xdr:rowOff>0</xdr:rowOff>
    </xdr:to>
    <xdr:sp macro="" textlink="">
      <xdr:nvSpPr>
        <xdr:cNvPr id="44" name="TextBox 43">
          <a:extLst>
            <a:ext uri="{FF2B5EF4-FFF2-40B4-BE49-F238E27FC236}">
              <a16:creationId xmlns:a16="http://schemas.microsoft.com/office/drawing/2014/main" xmlns="" id="{AC4D1E6F-3F4A-4887-8E87-280404E724BE}"/>
            </a:ext>
          </a:extLst>
        </xdr:cNvPr>
        <xdr:cNvSpPr txBox="1"/>
      </xdr:nvSpPr>
      <xdr:spPr>
        <a:xfrm>
          <a:off x="8039100" y="6657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22</xdr:row>
      <xdr:rowOff>133350</xdr:rowOff>
    </xdr:from>
    <xdr:to>
      <xdr:col>14</xdr:col>
      <xdr:colOff>0</xdr:colOff>
      <xdr:row>24</xdr:row>
      <xdr:rowOff>0</xdr:rowOff>
    </xdr:to>
    <xdr:sp macro="" textlink="">
      <xdr:nvSpPr>
        <xdr:cNvPr id="45" name="TextBox 44">
          <a:extLst>
            <a:ext uri="{FF2B5EF4-FFF2-40B4-BE49-F238E27FC236}">
              <a16:creationId xmlns:a16="http://schemas.microsoft.com/office/drawing/2014/main" xmlns="" id="{F6D0CD35-9E17-4D33-A532-D07657B31E38}"/>
            </a:ext>
          </a:extLst>
        </xdr:cNvPr>
        <xdr:cNvSpPr txBox="1"/>
      </xdr:nvSpPr>
      <xdr:spPr>
        <a:xfrm>
          <a:off x="8039100" y="45434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11</xdr:col>
      <xdr:colOff>0</xdr:colOff>
      <xdr:row>22</xdr:row>
      <xdr:rowOff>133350</xdr:rowOff>
    </xdr:from>
    <xdr:to>
      <xdr:col>12</xdr:col>
      <xdr:colOff>0</xdr:colOff>
      <xdr:row>24</xdr:row>
      <xdr:rowOff>0</xdr:rowOff>
    </xdr:to>
    <xdr:sp macro="" textlink="">
      <xdr:nvSpPr>
        <xdr:cNvPr id="46" name="TextBox 45">
          <a:extLst>
            <a:ext uri="{FF2B5EF4-FFF2-40B4-BE49-F238E27FC236}">
              <a16:creationId xmlns:a16="http://schemas.microsoft.com/office/drawing/2014/main" xmlns="" id="{4C54C3F0-7CA5-40DC-841E-0D0EBE08BA74}"/>
            </a:ext>
          </a:extLst>
        </xdr:cNvPr>
        <xdr:cNvSpPr txBox="1"/>
      </xdr:nvSpPr>
      <xdr:spPr>
        <a:xfrm>
          <a:off x="5629275" y="4543425"/>
          <a:ext cx="1847850"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33</xdr:row>
      <xdr:rowOff>133350</xdr:rowOff>
    </xdr:from>
    <xdr:to>
      <xdr:col>12</xdr:col>
      <xdr:colOff>0</xdr:colOff>
      <xdr:row>35</xdr:row>
      <xdr:rowOff>0</xdr:rowOff>
    </xdr:to>
    <xdr:sp macro="" textlink="">
      <xdr:nvSpPr>
        <xdr:cNvPr id="47" name="TextBox 46">
          <a:extLst>
            <a:ext uri="{FF2B5EF4-FFF2-40B4-BE49-F238E27FC236}">
              <a16:creationId xmlns:a16="http://schemas.microsoft.com/office/drawing/2014/main" xmlns="" id="{EDE64948-2055-4A83-9308-9852E286B596}"/>
            </a:ext>
          </a:extLst>
        </xdr:cNvPr>
        <xdr:cNvSpPr txBox="1"/>
      </xdr:nvSpPr>
      <xdr:spPr>
        <a:xfrm>
          <a:off x="5629275" y="665797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editAs="oneCell">
    <xdr:from>
      <xdr:col>11</xdr:col>
      <xdr:colOff>38101</xdr:colOff>
      <xdr:row>24</xdr:row>
      <xdr:rowOff>19050</xdr:rowOff>
    </xdr:from>
    <xdr:to>
      <xdr:col>13</xdr:col>
      <xdr:colOff>531133</xdr:colOff>
      <xdr:row>27</xdr:row>
      <xdr:rowOff>179070</xdr:rowOff>
    </xdr:to>
    <xdr:pic>
      <xdr:nvPicPr>
        <xdr:cNvPr id="48" name="Picture 47">
          <a:extLst>
            <a:ext uri="{FF2B5EF4-FFF2-40B4-BE49-F238E27FC236}">
              <a16:creationId xmlns:a16="http://schemas.microsoft.com/office/drawing/2014/main" xmlns="" id="{F6B72B9F-72D9-40DF-A8EC-8B407072E24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67376" y="4819650"/>
          <a:ext cx="2902857" cy="731520"/>
        </a:xfrm>
        <a:prstGeom prst="rect">
          <a:avLst/>
        </a:prstGeom>
      </xdr:spPr>
    </xdr:pic>
    <xdr:clientData/>
  </xdr:twoCellAnchor>
  <xdr:twoCellAnchor editAs="oneCell">
    <xdr:from>
      <xdr:col>1</xdr:col>
      <xdr:colOff>66676</xdr:colOff>
      <xdr:row>3</xdr:row>
      <xdr:rowOff>19050</xdr:rowOff>
    </xdr:from>
    <xdr:to>
      <xdr:col>1</xdr:col>
      <xdr:colOff>1609726</xdr:colOff>
      <xdr:row>5</xdr:row>
      <xdr:rowOff>150523</xdr:rowOff>
    </xdr:to>
    <xdr:pic>
      <xdr:nvPicPr>
        <xdr:cNvPr id="49" name="Picture 48">
          <a:extLst>
            <a:ext uri="{FF2B5EF4-FFF2-40B4-BE49-F238E27FC236}">
              <a16:creationId xmlns:a16="http://schemas.microsoft.com/office/drawing/2014/main" xmlns="" id="{564291C1-267A-4D75-B922-AF0BC38066B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826" y="771525"/>
          <a:ext cx="1543050" cy="512473"/>
        </a:xfrm>
        <a:prstGeom prst="rect">
          <a:avLst/>
        </a:prstGeom>
      </xdr:spPr>
    </xdr:pic>
    <xdr:clientData/>
  </xdr:twoCellAnchor>
  <xdr:twoCellAnchor editAs="oneCell">
    <xdr:from>
      <xdr:col>1</xdr:col>
      <xdr:colOff>28576</xdr:colOff>
      <xdr:row>24</xdr:row>
      <xdr:rowOff>104775</xdr:rowOff>
    </xdr:from>
    <xdr:to>
      <xdr:col>1</xdr:col>
      <xdr:colOff>1645263</xdr:colOff>
      <xdr:row>27</xdr:row>
      <xdr:rowOff>63627</xdr:rowOff>
    </xdr:to>
    <xdr:pic>
      <xdr:nvPicPr>
        <xdr:cNvPr id="50" name="Picture 49">
          <a:extLst>
            <a:ext uri="{FF2B5EF4-FFF2-40B4-BE49-F238E27FC236}">
              <a16:creationId xmlns:a16="http://schemas.microsoft.com/office/drawing/2014/main" xmlns="" id="{496D9964-1E36-4C4C-B96D-D56AD27B93B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726" y="4905375"/>
          <a:ext cx="1616687" cy="530352"/>
        </a:xfrm>
        <a:prstGeom prst="rect">
          <a:avLst/>
        </a:prstGeom>
      </xdr:spPr>
    </xdr:pic>
    <xdr:clientData/>
  </xdr:twoCellAnchor>
  <xdr:twoCellAnchor editAs="oneCell">
    <xdr:from>
      <xdr:col>1</xdr:col>
      <xdr:colOff>38101</xdr:colOff>
      <xdr:row>28</xdr:row>
      <xdr:rowOff>104775</xdr:rowOff>
    </xdr:from>
    <xdr:to>
      <xdr:col>1</xdr:col>
      <xdr:colOff>1654788</xdr:colOff>
      <xdr:row>31</xdr:row>
      <xdr:rowOff>63627</xdr:rowOff>
    </xdr:to>
    <xdr:pic>
      <xdr:nvPicPr>
        <xdr:cNvPr id="51" name="Picture 50">
          <a:extLst>
            <a:ext uri="{FF2B5EF4-FFF2-40B4-BE49-F238E27FC236}">
              <a16:creationId xmlns:a16="http://schemas.microsoft.com/office/drawing/2014/main" xmlns="" id="{D97709F1-BDE2-420A-808D-F8B4DB185BD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1" y="5676900"/>
          <a:ext cx="1616687" cy="530352"/>
        </a:xfrm>
        <a:prstGeom prst="rect">
          <a:avLst/>
        </a:prstGeom>
      </xdr:spPr>
    </xdr:pic>
    <xdr:clientData/>
  </xdr:twoCellAnchor>
  <xdr:twoCellAnchor editAs="oneCell">
    <xdr:from>
      <xdr:col>1</xdr:col>
      <xdr:colOff>38101</xdr:colOff>
      <xdr:row>34</xdr:row>
      <xdr:rowOff>123825</xdr:rowOff>
    </xdr:from>
    <xdr:to>
      <xdr:col>1</xdr:col>
      <xdr:colOff>1652816</xdr:colOff>
      <xdr:row>37</xdr:row>
      <xdr:rowOff>73152</xdr:rowOff>
    </xdr:to>
    <xdr:pic>
      <xdr:nvPicPr>
        <xdr:cNvPr id="52" name="Picture 51">
          <a:extLst>
            <a:ext uri="{FF2B5EF4-FFF2-40B4-BE49-F238E27FC236}">
              <a16:creationId xmlns:a16="http://schemas.microsoft.com/office/drawing/2014/main" xmlns="" id="{27DBBC0F-9E08-4429-B6F6-C91AD2F0D5D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5251" y="6838950"/>
          <a:ext cx="1614715" cy="530352"/>
        </a:xfrm>
        <a:prstGeom prst="rect">
          <a:avLst/>
        </a:prstGeom>
      </xdr:spPr>
    </xdr:pic>
    <xdr:clientData/>
  </xdr:twoCellAnchor>
  <xdr:twoCellAnchor editAs="oneCell">
    <xdr:from>
      <xdr:col>1</xdr:col>
      <xdr:colOff>323852</xdr:colOff>
      <xdr:row>40</xdr:row>
      <xdr:rowOff>28576</xdr:rowOff>
    </xdr:from>
    <xdr:to>
      <xdr:col>1</xdr:col>
      <xdr:colOff>1362076</xdr:colOff>
      <xdr:row>43</xdr:row>
      <xdr:rowOff>138252</xdr:rowOff>
    </xdr:to>
    <xdr:pic>
      <xdr:nvPicPr>
        <xdr:cNvPr id="53" name="Picture 52">
          <a:extLst>
            <a:ext uri="{FF2B5EF4-FFF2-40B4-BE49-F238E27FC236}">
              <a16:creationId xmlns:a16="http://schemas.microsoft.com/office/drawing/2014/main" xmlns="" id="{99CDF0F3-7A6D-46FA-8AEF-DFE6A379E82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81002" y="7896226"/>
          <a:ext cx="1038224" cy="681176"/>
        </a:xfrm>
        <a:prstGeom prst="rect">
          <a:avLst/>
        </a:prstGeom>
      </xdr:spPr>
    </xdr:pic>
    <xdr:clientData/>
  </xdr:twoCellAnchor>
  <xdr:twoCellAnchor editAs="oneCell">
    <xdr:from>
      <xdr:col>11</xdr:col>
      <xdr:colOff>28575</xdr:colOff>
      <xdr:row>3</xdr:row>
      <xdr:rowOff>0</xdr:rowOff>
    </xdr:from>
    <xdr:to>
      <xdr:col>14</xdr:col>
      <xdr:colOff>15260</xdr:colOff>
      <xdr:row>10</xdr:row>
      <xdr:rowOff>9525</xdr:rowOff>
    </xdr:to>
    <xdr:pic>
      <xdr:nvPicPr>
        <xdr:cNvPr id="54" name="Picture 53">
          <a:extLst>
            <a:ext uri="{FF2B5EF4-FFF2-40B4-BE49-F238E27FC236}">
              <a16:creationId xmlns:a16="http://schemas.microsoft.com/office/drawing/2014/main" xmlns="" id="{1E1C2E2F-79F7-4E0B-91BA-C225D40191FD}"/>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57850" y="752475"/>
          <a:ext cx="2958485" cy="1362075"/>
        </a:xfrm>
        <a:prstGeom prst="rect">
          <a:avLst/>
        </a:prstGeom>
      </xdr:spPr>
    </xdr:pic>
    <xdr:clientData/>
  </xdr:twoCellAnchor>
  <xdr:twoCellAnchor editAs="oneCell">
    <xdr:from>
      <xdr:col>1</xdr:col>
      <xdr:colOff>28576</xdr:colOff>
      <xdr:row>6</xdr:row>
      <xdr:rowOff>114300</xdr:rowOff>
    </xdr:from>
    <xdr:to>
      <xdr:col>1</xdr:col>
      <xdr:colOff>1641319</xdr:colOff>
      <xdr:row>9</xdr:row>
      <xdr:rowOff>73152</xdr:rowOff>
    </xdr:to>
    <xdr:pic>
      <xdr:nvPicPr>
        <xdr:cNvPr id="55" name="Picture 54">
          <a:extLst>
            <a:ext uri="{FF2B5EF4-FFF2-40B4-BE49-F238E27FC236}">
              <a16:creationId xmlns:a16="http://schemas.microsoft.com/office/drawing/2014/main" xmlns="" id="{38D3F64A-0FDF-48FC-A847-4F5ED00E03F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5726" y="1447800"/>
          <a:ext cx="1612743" cy="530352"/>
        </a:xfrm>
        <a:prstGeom prst="rect">
          <a:avLst/>
        </a:prstGeom>
      </xdr:spPr>
    </xdr:pic>
    <xdr:clientData/>
  </xdr:twoCellAnchor>
  <xdr:twoCellAnchor editAs="oneCell">
    <xdr:from>
      <xdr:col>1</xdr:col>
      <xdr:colOff>28576</xdr:colOff>
      <xdr:row>12</xdr:row>
      <xdr:rowOff>123825</xdr:rowOff>
    </xdr:from>
    <xdr:to>
      <xdr:col>1</xdr:col>
      <xdr:colOff>1645263</xdr:colOff>
      <xdr:row>15</xdr:row>
      <xdr:rowOff>82677</xdr:rowOff>
    </xdr:to>
    <xdr:pic>
      <xdr:nvPicPr>
        <xdr:cNvPr id="56" name="Picture 55">
          <a:extLst>
            <a:ext uri="{FF2B5EF4-FFF2-40B4-BE49-F238E27FC236}">
              <a16:creationId xmlns:a16="http://schemas.microsoft.com/office/drawing/2014/main" xmlns="" id="{0E28DCFD-9249-4824-AACC-0539EB822E7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5726" y="2609850"/>
          <a:ext cx="1616687" cy="530352"/>
        </a:xfrm>
        <a:prstGeom prst="rect">
          <a:avLst/>
        </a:prstGeom>
      </xdr:spPr>
    </xdr:pic>
    <xdr:clientData/>
  </xdr:twoCellAnchor>
  <xdr:twoCellAnchor editAs="oneCell">
    <xdr:from>
      <xdr:col>1</xdr:col>
      <xdr:colOff>28576</xdr:colOff>
      <xdr:row>16</xdr:row>
      <xdr:rowOff>104775</xdr:rowOff>
    </xdr:from>
    <xdr:to>
      <xdr:col>1</xdr:col>
      <xdr:colOff>1645263</xdr:colOff>
      <xdr:row>19</xdr:row>
      <xdr:rowOff>63627</xdr:rowOff>
    </xdr:to>
    <xdr:pic>
      <xdr:nvPicPr>
        <xdr:cNvPr id="57" name="Picture 56">
          <a:extLst>
            <a:ext uri="{FF2B5EF4-FFF2-40B4-BE49-F238E27FC236}">
              <a16:creationId xmlns:a16="http://schemas.microsoft.com/office/drawing/2014/main" xmlns="" id="{BA742D56-591D-4E40-8215-8ED42ADCF44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5726" y="3362325"/>
          <a:ext cx="1616687" cy="530352"/>
        </a:xfrm>
        <a:prstGeom prst="rect">
          <a:avLst/>
        </a:prstGeom>
      </xdr:spPr>
    </xdr:pic>
    <xdr:clientData/>
  </xdr:twoCellAnchor>
  <xdr:twoCellAnchor editAs="oneCell">
    <xdr:from>
      <xdr:col>1</xdr:col>
      <xdr:colOff>28576</xdr:colOff>
      <xdr:row>20</xdr:row>
      <xdr:rowOff>114300</xdr:rowOff>
    </xdr:from>
    <xdr:to>
      <xdr:col>1</xdr:col>
      <xdr:colOff>1645263</xdr:colOff>
      <xdr:row>23</xdr:row>
      <xdr:rowOff>73152</xdr:rowOff>
    </xdr:to>
    <xdr:pic>
      <xdr:nvPicPr>
        <xdr:cNvPr id="58" name="Picture 57">
          <a:extLst>
            <a:ext uri="{FF2B5EF4-FFF2-40B4-BE49-F238E27FC236}">
              <a16:creationId xmlns:a16="http://schemas.microsoft.com/office/drawing/2014/main" xmlns="" id="{540E9000-C3B0-4C7D-9263-3A8DCE1B832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4143375"/>
          <a:ext cx="1616687" cy="53035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9" name="TextBox 58">
          <a:extLst>
            <a:ext uri="{FF2B5EF4-FFF2-40B4-BE49-F238E27FC236}">
              <a16:creationId xmlns:a16="http://schemas.microsoft.com/office/drawing/2014/main" xmlns="" id="{A28AB885-9EF8-4549-821B-47038A633147}"/>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34</xdr:row>
      <xdr:rowOff>0</xdr:rowOff>
    </xdr:from>
    <xdr:to>
      <xdr:col>10</xdr:col>
      <xdr:colOff>0</xdr:colOff>
      <xdr:row>38</xdr:row>
      <xdr:rowOff>0</xdr:rowOff>
    </xdr:to>
    <xdr:sp macro="" textlink="">
      <xdr:nvSpPr>
        <xdr:cNvPr id="2" name="Rectangle 1">
          <a:extLst>
            <a:ext uri="{FF2B5EF4-FFF2-40B4-BE49-F238E27FC236}">
              <a16:creationId xmlns:a16="http://schemas.microsoft.com/office/drawing/2014/main" xmlns="" id="{6A1AD91E-A597-40B7-82D4-9C45633291CA}"/>
            </a:ext>
          </a:extLst>
        </xdr:cNvPr>
        <xdr:cNvSpPr/>
      </xdr:nvSpPr>
      <xdr:spPr>
        <a:xfrm>
          <a:off x="57150" y="711517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32</xdr:row>
      <xdr:rowOff>0</xdr:rowOff>
    </xdr:to>
    <xdr:sp macro="" textlink="">
      <xdr:nvSpPr>
        <xdr:cNvPr id="4" name="Rectangle 3">
          <a:extLst>
            <a:ext uri="{FF2B5EF4-FFF2-40B4-BE49-F238E27FC236}">
              <a16:creationId xmlns:a16="http://schemas.microsoft.com/office/drawing/2014/main" xmlns="" id="{B50BB132-3851-4EE7-90FC-4003EAC5868B}"/>
            </a:ext>
          </a:extLst>
        </xdr:cNvPr>
        <xdr:cNvSpPr/>
      </xdr:nvSpPr>
      <xdr:spPr>
        <a:xfrm>
          <a:off x="57150" y="8267700"/>
          <a:ext cx="5457825" cy="2476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6" name="Rectangle 5">
          <a:extLst>
            <a:ext uri="{FF2B5EF4-FFF2-40B4-BE49-F238E27FC236}">
              <a16:creationId xmlns:a16="http://schemas.microsoft.com/office/drawing/2014/main" xmlns="" id="{C2521D40-6025-4FA1-9E2E-AF1ACA18887E}"/>
            </a:ext>
          </a:extLst>
        </xdr:cNvPr>
        <xdr:cNvSpPr/>
      </xdr:nvSpPr>
      <xdr:spPr>
        <a:xfrm>
          <a:off x="13001625" y="762000"/>
          <a:ext cx="4171950" cy="12268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7" name="Rectangle 6">
          <a:extLst>
            <a:ext uri="{FF2B5EF4-FFF2-40B4-BE49-F238E27FC236}">
              <a16:creationId xmlns:a16="http://schemas.microsoft.com/office/drawing/2014/main" xmlns="" id="{2A93527A-11B9-4D67-9E2C-344B799FBD0F}"/>
            </a:ext>
          </a:extLst>
        </xdr:cNvPr>
        <xdr:cNvSpPr/>
      </xdr:nvSpPr>
      <xdr:spPr>
        <a:xfrm>
          <a:off x="8715375" y="762000"/>
          <a:ext cx="4171950" cy="12268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14" name="Rectangle 13">
          <a:extLst>
            <a:ext uri="{FF2B5EF4-FFF2-40B4-BE49-F238E27FC236}">
              <a16:creationId xmlns:a16="http://schemas.microsoft.com/office/drawing/2014/main" xmlns="" id="{1A3C80D8-5759-4E83-BDC1-106ED1CA2016}"/>
            </a:ext>
          </a:extLst>
        </xdr:cNvPr>
        <xdr:cNvSpPr/>
      </xdr:nvSpPr>
      <xdr:spPr>
        <a:xfrm>
          <a:off x="57150" y="762000"/>
          <a:ext cx="5457825" cy="1343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40</xdr:row>
      <xdr:rowOff>0</xdr:rowOff>
    </xdr:from>
    <xdr:to>
      <xdr:col>10</xdr:col>
      <xdr:colOff>0</xdr:colOff>
      <xdr:row>44</xdr:row>
      <xdr:rowOff>0</xdr:rowOff>
    </xdr:to>
    <xdr:sp macro="" textlink="">
      <xdr:nvSpPr>
        <xdr:cNvPr id="15" name="Rectangle 14">
          <a:extLst>
            <a:ext uri="{FF2B5EF4-FFF2-40B4-BE49-F238E27FC236}">
              <a16:creationId xmlns:a16="http://schemas.microsoft.com/office/drawing/2014/main" xmlns="" id="{1E4CB5DA-77C4-4E93-B641-7D5A67B7A302}"/>
            </a:ext>
          </a:extLst>
        </xdr:cNvPr>
        <xdr:cNvSpPr/>
      </xdr:nvSpPr>
      <xdr:spPr>
        <a:xfrm>
          <a:off x="57150" y="7848600"/>
          <a:ext cx="5457825" cy="1143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9" name="Rectangle: Top Corners Rounded 18">
          <a:extLst>
            <a:ext uri="{FF2B5EF4-FFF2-40B4-BE49-F238E27FC236}">
              <a16:creationId xmlns:a16="http://schemas.microsoft.com/office/drawing/2014/main" xmlns="" id="{1FE7095C-7754-4B11-B88E-52154A13E916}"/>
            </a:ext>
          </a:extLst>
        </xdr:cNvPr>
        <xdr:cNvSpPr/>
      </xdr:nvSpPr>
      <xdr:spPr>
        <a:xfrm>
          <a:off x="57150" y="514350"/>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20" name="Rectangle: Top Corners Rounded 19">
          <a:extLst>
            <a:ext uri="{FF2B5EF4-FFF2-40B4-BE49-F238E27FC236}">
              <a16:creationId xmlns:a16="http://schemas.microsoft.com/office/drawing/2014/main" xmlns="" id="{0C4E39EB-82CE-49C7-864D-7647244EBD55}"/>
            </a:ext>
          </a:extLst>
        </xdr:cNvPr>
        <xdr:cNvSpPr/>
      </xdr:nvSpPr>
      <xdr:spPr>
        <a:xfrm>
          <a:off x="57150" y="22383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133350</xdr:rowOff>
    </xdr:from>
    <xdr:to>
      <xdr:col>10</xdr:col>
      <xdr:colOff>0</xdr:colOff>
      <xdr:row>34</xdr:row>
      <xdr:rowOff>0</xdr:rowOff>
    </xdr:to>
    <xdr:sp macro="" textlink="">
      <xdr:nvSpPr>
        <xdr:cNvPr id="21" name="Rectangle: Top Corners Rounded 20">
          <a:extLst>
            <a:ext uri="{FF2B5EF4-FFF2-40B4-BE49-F238E27FC236}">
              <a16:creationId xmlns:a16="http://schemas.microsoft.com/office/drawing/2014/main" xmlns="" id="{371FED76-F9A2-4C29-8EAD-FAFD1D81ADAB}"/>
            </a:ext>
          </a:extLst>
        </xdr:cNvPr>
        <xdr:cNvSpPr/>
      </xdr:nvSpPr>
      <xdr:spPr>
        <a:xfrm>
          <a:off x="57150" y="64293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133350</xdr:rowOff>
    </xdr:from>
    <xdr:to>
      <xdr:col>10</xdr:col>
      <xdr:colOff>0</xdr:colOff>
      <xdr:row>40</xdr:row>
      <xdr:rowOff>0</xdr:rowOff>
    </xdr:to>
    <xdr:sp macro="" textlink="">
      <xdr:nvSpPr>
        <xdr:cNvPr id="22" name="Rectangle: Top Corners Rounded 21">
          <a:extLst>
            <a:ext uri="{FF2B5EF4-FFF2-40B4-BE49-F238E27FC236}">
              <a16:creationId xmlns:a16="http://schemas.microsoft.com/office/drawing/2014/main" xmlns="" id="{278A1F75-1F6F-498D-B2AB-B23B6773CFA1}"/>
            </a:ext>
          </a:extLst>
        </xdr:cNvPr>
        <xdr:cNvSpPr/>
      </xdr:nvSpPr>
      <xdr:spPr>
        <a:xfrm>
          <a:off x="57150" y="7581900"/>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25" name="Rectangle: Top Corners Rounded 24">
          <a:extLst>
            <a:ext uri="{FF2B5EF4-FFF2-40B4-BE49-F238E27FC236}">
              <a16:creationId xmlns:a16="http://schemas.microsoft.com/office/drawing/2014/main" xmlns="" id="{9580805E-943B-4575-A555-1DB84B1B9050}"/>
            </a:ext>
          </a:extLst>
        </xdr:cNvPr>
        <xdr:cNvSpPr/>
      </xdr:nvSpPr>
      <xdr:spPr>
        <a:xfrm>
          <a:off x="5629275" y="514350"/>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26" name="Rectangle: Top Corners Rounded 25">
          <a:extLst>
            <a:ext uri="{FF2B5EF4-FFF2-40B4-BE49-F238E27FC236}">
              <a16:creationId xmlns:a16="http://schemas.microsoft.com/office/drawing/2014/main" xmlns="" id="{022BAA89-7592-467A-A1F1-3F7BFCAA1515}"/>
            </a:ext>
          </a:extLst>
        </xdr:cNvPr>
        <xdr:cNvSpPr/>
      </xdr:nvSpPr>
      <xdr:spPr>
        <a:xfrm>
          <a:off x="8715375" y="514350"/>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27" name="Rectangle: Top Corners Rounded 26">
          <a:extLst>
            <a:ext uri="{FF2B5EF4-FFF2-40B4-BE49-F238E27FC236}">
              <a16:creationId xmlns:a16="http://schemas.microsoft.com/office/drawing/2014/main" xmlns="" id="{FF219AE5-B15B-4891-B5C1-8DCEEDB23DF2}"/>
            </a:ext>
          </a:extLst>
        </xdr:cNvPr>
        <xdr:cNvSpPr/>
      </xdr:nvSpPr>
      <xdr:spPr>
        <a:xfrm>
          <a:off x="13001625" y="514350"/>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8" name="TextBox 27">
          <a:extLst>
            <a:ext uri="{FF2B5EF4-FFF2-40B4-BE49-F238E27FC236}">
              <a16:creationId xmlns:a16="http://schemas.microsoft.com/office/drawing/2014/main" xmlns="" id="{34D24945-BEA8-4313-A15B-3075F54DCB24}"/>
            </a:ext>
          </a:extLst>
        </xdr:cNvPr>
        <xdr:cNvSpPr txBox="1"/>
      </xdr:nvSpPr>
      <xdr:spPr>
        <a:xfrm>
          <a:off x="16049625"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9" name="TextBox 28">
          <a:extLst>
            <a:ext uri="{FF2B5EF4-FFF2-40B4-BE49-F238E27FC236}">
              <a16:creationId xmlns:a16="http://schemas.microsoft.com/office/drawing/2014/main" xmlns="" id="{33E62BF0-01FF-4EE4-A89C-9501D1947552}"/>
            </a:ext>
          </a:extLst>
        </xdr:cNvPr>
        <xdr:cNvSpPr txBox="1"/>
      </xdr:nvSpPr>
      <xdr:spPr>
        <a:xfrm>
          <a:off x="11763375"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30" name="TextBox 29">
          <a:extLst>
            <a:ext uri="{FF2B5EF4-FFF2-40B4-BE49-F238E27FC236}">
              <a16:creationId xmlns:a16="http://schemas.microsoft.com/office/drawing/2014/main" xmlns="" id="{2151A6F3-6C26-43F7-873D-3B842C5AEABE}"/>
            </a:ext>
          </a:extLst>
        </xdr:cNvPr>
        <xdr:cNvSpPr txBox="1"/>
      </xdr:nvSpPr>
      <xdr:spPr>
        <a:xfrm>
          <a:off x="7477125"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31" name="TextBox 30">
          <a:extLst>
            <a:ext uri="{FF2B5EF4-FFF2-40B4-BE49-F238E27FC236}">
              <a16:creationId xmlns:a16="http://schemas.microsoft.com/office/drawing/2014/main" xmlns="" id="{6046938E-6EF8-4618-BAEA-1E7042FDD15E}"/>
            </a:ext>
          </a:extLst>
        </xdr:cNvPr>
        <xdr:cNvSpPr txBox="1"/>
      </xdr:nvSpPr>
      <xdr:spPr>
        <a:xfrm>
          <a:off x="4391025"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32" name="TextBox 31">
          <a:extLst>
            <a:ext uri="{FF2B5EF4-FFF2-40B4-BE49-F238E27FC236}">
              <a16:creationId xmlns:a16="http://schemas.microsoft.com/office/drawing/2014/main" xmlns="" id="{21A67F98-5B61-4850-A2E0-912E02E1C230}"/>
            </a:ext>
          </a:extLst>
        </xdr:cNvPr>
        <xdr:cNvSpPr txBox="1"/>
      </xdr:nvSpPr>
      <xdr:spPr>
        <a:xfrm>
          <a:off x="4391025"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32</xdr:row>
      <xdr:rowOff>133350</xdr:rowOff>
    </xdr:from>
    <xdr:to>
      <xdr:col>9</xdr:col>
      <xdr:colOff>0</xdr:colOff>
      <xdr:row>34</xdr:row>
      <xdr:rowOff>0</xdr:rowOff>
    </xdr:to>
    <xdr:sp macro="" textlink="">
      <xdr:nvSpPr>
        <xdr:cNvPr id="33" name="TextBox 32">
          <a:extLst>
            <a:ext uri="{FF2B5EF4-FFF2-40B4-BE49-F238E27FC236}">
              <a16:creationId xmlns:a16="http://schemas.microsoft.com/office/drawing/2014/main" xmlns="" id="{F9BCAAFF-75F3-4EAB-A6FD-3A1E83E80F9B}"/>
            </a:ext>
          </a:extLst>
        </xdr:cNvPr>
        <xdr:cNvSpPr txBox="1"/>
      </xdr:nvSpPr>
      <xdr:spPr>
        <a:xfrm>
          <a:off x="4391025" y="6429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38</xdr:row>
      <xdr:rowOff>133350</xdr:rowOff>
    </xdr:from>
    <xdr:to>
      <xdr:col>9</xdr:col>
      <xdr:colOff>0</xdr:colOff>
      <xdr:row>40</xdr:row>
      <xdr:rowOff>0</xdr:rowOff>
    </xdr:to>
    <xdr:sp macro="" textlink="">
      <xdr:nvSpPr>
        <xdr:cNvPr id="34" name="TextBox 33">
          <a:extLst>
            <a:ext uri="{FF2B5EF4-FFF2-40B4-BE49-F238E27FC236}">
              <a16:creationId xmlns:a16="http://schemas.microsoft.com/office/drawing/2014/main" xmlns="" id="{9AE82B0A-C68E-47A9-B4F0-302A51757020}"/>
            </a:ext>
          </a:extLst>
        </xdr:cNvPr>
        <xdr:cNvSpPr txBox="1"/>
      </xdr:nvSpPr>
      <xdr:spPr>
        <a:xfrm>
          <a:off x="4391025" y="75819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38</xdr:row>
      <xdr:rowOff>133350</xdr:rowOff>
    </xdr:from>
    <xdr:to>
      <xdr:col>10</xdr:col>
      <xdr:colOff>0</xdr:colOff>
      <xdr:row>40</xdr:row>
      <xdr:rowOff>0</xdr:rowOff>
    </xdr:to>
    <xdr:sp macro="" textlink="">
      <xdr:nvSpPr>
        <xdr:cNvPr id="39" name="TextBox 38">
          <a:extLst>
            <a:ext uri="{FF2B5EF4-FFF2-40B4-BE49-F238E27FC236}">
              <a16:creationId xmlns:a16="http://schemas.microsoft.com/office/drawing/2014/main" xmlns="" id="{75F0A46D-5B1D-4BEA-B5FC-4361945CA127}"/>
            </a:ext>
          </a:extLst>
        </xdr:cNvPr>
        <xdr:cNvSpPr txBox="1"/>
      </xdr:nvSpPr>
      <xdr:spPr>
        <a:xfrm>
          <a:off x="4953000" y="75819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32</xdr:row>
      <xdr:rowOff>133350</xdr:rowOff>
    </xdr:from>
    <xdr:to>
      <xdr:col>10</xdr:col>
      <xdr:colOff>0</xdr:colOff>
      <xdr:row>34</xdr:row>
      <xdr:rowOff>0</xdr:rowOff>
    </xdr:to>
    <xdr:sp macro="" textlink="">
      <xdr:nvSpPr>
        <xdr:cNvPr id="40" name="TextBox 39">
          <a:extLst>
            <a:ext uri="{FF2B5EF4-FFF2-40B4-BE49-F238E27FC236}">
              <a16:creationId xmlns:a16="http://schemas.microsoft.com/office/drawing/2014/main" xmlns="" id="{ACE395DC-B266-4832-9128-38503B423531}"/>
            </a:ext>
          </a:extLst>
        </xdr:cNvPr>
        <xdr:cNvSpPr txBox="1"/>
      </xdr:nvSpPr>
      <xdr:spPr>
        <a:xfrm>
          <a:off x="4953000" y="6429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41" name="TextBox 40">
          <a:extLst>
            <a:ext uri="{FF2B5EF4-FFF2-40B4-BE49-F238E27FC236}">
              <a16:creationId xmlns:a16="http://schemas.microsoft.com/office/drawing/2014/main" xmlns="" id="{92C495DC-D62F-4A6B-BD2C-832C259FD16F}"/>
            </a:ext>
          </a:extLst>
        </xdr:cNvPr>
        <xdr:cNvSpPr txBox="1"/>
      </xdr:nvSpPr>
      <xdr:spPr>
        <a:xfrm>
          <a:off x="4953000"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42" name="TextBox 41">
          <a:extLst>
            <a:ext uri="{FF2B5EF4-FFF2-40B4-BE49-F238E27FC236}">
              <a16:creationId xmlns:a16="http://schemas.microsoft.com/office/drawing/2014/main" xmlns="" id="{15568C9F-9EE6-48CE-B10F-B0ABC6BE4692}"/>
            </a:ext>
          </a:extLst>
        </xdr:cNvPr>
        <xdr:cNvSpPr txBox="1"/>
      </xdr:nvSpPr>
      <xdr:spPr>
        <a:xfrm>
          <a:off x="4953000"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43" name="TextBox 42">
          <a:extLst>
            <a:ext uri="{FF2B5EF4-FFF2-40B4-BE49-F238E27FC236}">
              <a16:creationId xmlns:a16="http://schemas.microsoft.com/office/drawing/2014/main" xmlns="" id="{5C6021AC-61C4-410D-A74F-3CED9E6FDA1E}"/>
            </a:ext>
          </a:extLst>
        </xdr:cNvPr>
        <xdr:cNvSpPr txBox="1"/>
      </xdr:nvSpPr>
      <xdr:spPr>
        <a:xfrm>
          <a:off x="8039100"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44" name="TextBox 43">
          <a:extLst>
            <a:ext uri="{FF2B5EF4-FFF2-40B4-BE49-F238E27FC236}">
              <a16:creationId xmlns:a16="http://schemas.microsoft.com/office/drawing/2014/main" xmlns="" id="{B4B2CF22-0527-48A3-A184-99EE5392A9C1}"/>
            </a:ext>
          </a:extLst>
        </xdr:cNvPr>
        <xdr:cNvSpPr txBox="1"/>
      </xdr:nvSpPr>
      <xdr:spPr>
        <a:xfrm>
          <a:off x="12325350"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5" name="TextBox 44">
          <a:extLst>
            <a:ext uri="{FF2B5EF4-FFF2-40B4-BE49-F238E27FC236}">
              <a16:creationId xmlns:a16="http://schemas.microsoft.com/office/drawing/2014/main" xmlns="" id="{2A764F91-9605-4E79-995E-280B1F9D0AFB}"/>
            </a:ext>
          </a:extLst>
        </xdr:cNvPr>
        <xdr:cNvSpPr txBox="1"/>
      </xdr:nvSpPr>
      <xdr:spPr>
        <a:xfrm>
          <a:off x="16611600"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6" name="TextBox 45">
          <a:extLst>
            <a:ext uri="{FF2B5EF4-FFF2-40B4-BE49-F238E27FC236}">
              <a16:creationId xmlns:a16="http://schemas.microsoft.com/office/drawing/2014/main" xmlns="" id="{92DE2C34-014B-4BA0-9C8B-8AFCD294F74E}"/>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7" name="TextBox 46">
          <a:extLst>
            <a:ext uri="{FF2B5EF4-FFF2-40B4-BE49-F238E27FC236}">
              <a16:creationId xmlns:a16="http://schemas.microsoft.com/office/drawing/2014/main" xmlns="" id="{D1B59F04-0105-41DB-944C-5D92F57D6B2C}"/>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8" name="TextBox 47">
          <a:extLst>
            <a:ext uri="{FF2B5EF4-FFF2-40B4-BE49-F238E27FC236}">
              <a16:creationId xmlns:a16="http://schemas.microsoft.com/office/drawing/2014/main" xmlns="" id="{18037065-EB9C-41B0-A7E4-224B6311D011}"/>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b="1"/>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9" name="TextBox 48">
          <a:extLst>
            <a:ext uri="{FF2B5EF4-FFF2-40B4-BE49-F238E27FC236}">
              <a16:creationId xmlns:a16="http://schemas.microsoft.com/office/drawing/2014/main" xmlns="" id="{2F370648-A0DA-41A5-943B-BD2866B7F5AC}"/>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50" name="TextBox 49">
          <a:extLst>
            <a:ext uri="{FF2B5EF4-FFF2-40B4-BE49-F238E27FC236}">
              <a16:creationId xmlns:a16="http://schemas.microsoft.com/office/drawing/2014/main" xmlns="" id="{FBDB09D0-89CB-48F3-A536-10C58A46CF4E}"/>
            </a:ext>
          </a:extLst>
        </xdr:cNvPr>
        <xdr:cNvSpPr txBox="1"/>
      </xdr:nvSpPr>
      <xdr:spPr>
        <a:xfrm>
          <a:off x="57150" y="222885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a:t>
          </a:r>
          <a:r>
            <a:rPr lang="en-US" sz="1100" b="1" baseline="0">
              <a:solidFill>
                <a:schemeClr val="dk1">
                  <a:lumMod val="100000"/>
                </a:schemeClr>
              </a:solidFill>
              <a:latin typeface="+mn-lt"/>
              <a:ea typeface="+mn-ea"/>
              <a:cs typeface="+mn-cs"/>
            </a:rPr>
            <a:t>l Building Badges</a:t>
          </a:r>
          <a:endParaRPr lang="en-US" sz="1100"/>
        </a:p>
      </xdr:txBody>
    </xdr:sp>
    <xdr:clientData/>
  </xdr:twoCellAnchor>
  <xdr:twoCellAnchor>
    <xdr:from>
      <xdr:col>1</xdr:col>
      <xdr:colOff>0</xdr:colOff>
      <xdr:row>32</xdr:row>
      <xdr:rowOff>133350</xdr:rowOff>
    </xdr:from>
    <xdr:to>
      <xdr:col>8</xdr:col>
      <xdr:colOff>0</xdr:colOff>
      <xdr:row>34</xdr:row>
      <xdr:rowOff>0</xdr:rowOff>
    </xdr:to>
    <xdr:sp macro="" textlink="">
      <xdr:nvSpPr>
        <xdr:cNvPr id="51" name="TextBox 50">
          <a:extLst>
            <a:ext uri="{FF2B5EF4-FFF2-40B4-BE49-F238E27FC236}">
              <a16:creationId xmlns:a16="http://schemas.microsoft.com/office/drawing/2014/main" xmlns="" id="{640E6A4E-6F47-46D2-BB9D-7BA0477EED62}"/>
            </a:ext>
          </a:extLst>
        </xdr:cNvPr>
        <xdr:cNvSpPr txBox="1"/>
      </xdr:nvSpPr>
      <xdr:spPr>
        <a:xfrm>
          <a:off x="57150" y="641985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38</xdr:row>
      <xdr:rowOff>133350</xdr:rowOff>
    </xdr:from>
    <xdr:to>
      <xdr:col>8</xdr:col>
      <xdr:colOff>0</xdr:colOff>
      <xdr:row>40</xdr:row>
      <xdr:rowOff>0</xdr:rowOff>
    </xdr:to>
    <xdr:sp macro="" textlink="">
      <xdr:nvSpPr>
        <xdr:cNvPr id="52" name="TextBox 51">
          <a:extLst>
            <a:ext uri="{FF2B5EF4-FFF2-40B4-BE49-F238E27FC236}">
              <a16:creationId xmlns:a16="http://schemas.microsoft.com/office/drawing/2014/main" xmlns="" id="{D21AD5A6-F1B2-4A6E-B71D-69ECCD5399F3}"/>
            </a:ext>
          </a:extLst>
        </xdr:cNvPr>
        <xdr:cNvSpPr txBox="1"/>
      </xdr:nvSpPr>
      <xdr:spPr>
        <a:xfrm>
          <a:off x="57150" y="75723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1</xdr:colOff>
      <xdr:row>0</xdr:row>
      <xdr:rowOff>0</xdr:rowOff>
    </xdr:from>
    <xdr:to>
      <xdr:col>1</xdr:col>
      <xdr:colOff>1509904</xdr:colOff>
      <xdr:row>1</xdr:row>
      <xdr:rowOff>85725</xdr:rowOff>
    </xdr:to>
    <xdr:pic>
      <xdr:nvPicPr>
        <xdr:cNvPr id="56" name="Picture 55">
          <a:extLst>
            <a:ext uri="{FF2B5EF4-FFF2-40B4-BE49-F238E27FC236}">
              <a16:creationId xmlns:a16="http://schemas.microsoft.com/office/drawing/2014/main" xmlns="" id="{B9F28494-2C27-481A-B500-5F080DE2C9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1" y="0"/>
          <a:ext cx="1509903" cy="457200"/>
        </a:xfrm>
        <a:prstGeom prst="rect">
          <a:avLst/>
        </a:prstGeom>
      </xdr:spPr>
    </xdr:pic>
    <xdr:clientData/>
  </xdr:twoCellAnchor>
  <xdr:twoCellAnchor>
    <xdr:from>
      <xdr:col>11</xdr:col>
      <xdr:colOff>0</xdr:colOff>
      <xdr:row>3</xdr:row>
      <xdr:rowOff>0</xdr:rowOff>
    </xdr:from>
    <xdr:to>
      <xdr:col>14</xdr:col>
      <xdr:colOff>0</xdr:colOff>
      <xdr:row>22</xdr:row>
      <xdr:rowOff>0</xdr:rowOff>
    </xdr:to>
    <xdr:sp macro="" textlink="">
      <xdr:nvSpPr>
        <xdr:cNvPr id="73" name="Rectangle 72">
          <a:extLst>
            <a:ext uri="{FF2B5EF4-FFF2-40B4-BE49-F238E27FC236}">
              <a16:creationId xmlns:a16="http://schemas.microsoft.com/office/drawing/2014/main" xmlns="" id="{9937C583-8FBC-4140-B824-5A7432A15546}"/>
            </a:ext>
          </a:extLst>
        </xdr:cNvPr>
        <xdr:cNvSpPr/>
      </xdr:nvSpPr>
      <xdr:spPr>
        <a:xfrm>
          <a:off x="5629275" y="752475"/>
          <a:ext cx="2971800"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24</xdr:row>
      <xdr:rowOff>0</xdr:rowOff>
    </xdr:from>
    <xdr:to>
      <xdr:col>14</xdr:col>
      <xdr:colOff>0</xdr:colOff>
      <xdr:row>33</xdr:row>
      <xdr:rowOff>0</xdr:rowOff>
    </xdr:to>
    <xdr:sp macro="" textlink="">
      <xdr:nvSpPr>
        <xdr:cNvPr id="74" name="Rectangle 73">
          <a:extLst>
            <a:ext uri="{FF2B5EF4-FFF2-40B4-BE49-F238E27FC236}">
              <a16:creationId xmlns:a16="http://schemas.microsoft.com/office/drawing/2014/main" xmlns="" id="{67333791-DE38-4A2C-9778-E58D71211279}"/>
            </a:ext>
          </a:extLst>
        </xdr:cNvPr>
        <xdr:cNvSpPr/>
      </xdr:nvSpPr>
      <xdr:spPr>
        <a:xfrm>
          <a:off x="5629275" y="4981575"/>
          <a:ext cx="2971800" cy="2105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35</xdr:row>
      <xdr:rowOff>0</xdr:rowOff>
    </xdr:from>
    <xdr:to>
      <xdr:col>14</xdr:col>
      <xdr:colOff>0</xdr:colOff>
      <xdr:row>67</xdr:row>
      <xdr:rowOff>0</xdr:rowOff>
    </xdr:to>
    <xdr:sp macro="" textlink="">
      <xdr:nvSpPr>
        <xdr:cNvPr id="75" name="Rectangle 74">
          <a:extLst>
            <a:ext uri="{FF2B5EF4-FFF2-40B4-BE49-F238E27FC236}">
              <a16:creationId xmlns:a16="http://schemas.microsoft.com/office/drawing/2014/main" xmlns="" id="{F445ABE9-D44D-429F-BF92-79F616F8BA93}"/>
            </a:ext>
          </a:extLst>
        </xdr:cNvPr>
        <xdr:cNvSpPr/>
      </xdr:nvSpPr>
      <xdr:spPr>
        <a:xfrm>
          <a:off x="5629275" y="7467600"/>
          <a:ext cx="2971800" cy="5534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22</xdr:row>
      <xdr:rowOff>133350</xdr:rowOff>
    </xdr:from>
    <xdr:to>
      <xdr:col>14</xdr:col>
      <xdr:colOff>0</xdr:colOff>
      <xdr:row>24</xdr:row>
      <xdr:rowOff>0</xdr:rowOff>
    </xdr:to>
    <xdr:sp macro="" textlink="">
      <xdr:nvSpPr>
        <xdr:cNvPr id="77" name="Rectangle: Top Corners Rounded 76">
          <a:extLst>
            <a:ext uri="{FF2B5EF4-FFF2-40B4-BE49-F238E27FC236}">
              <a16:creationId xmlns:a16="http://schemas.microsoft.com/office/drawing/2014/main" xmlns="" id="{68EDB0D3-DB14-4E6A-A505-7ED1B8E78E32}"/>
            </a:ext>
          </a:extLst>
        </xdr:cNvPr>
        <xdr:cNvSpPr/>
      </xdr:nvSpPr>
      <xdr:spPr>
        <a:xfrm>
          <a:off x="5629275" y="4733925"/>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33</xdr:row>
      <xdr:rowOff>133350</xdr:rowOff>
    </xdr:from>
    <xdr:to>
      <xdr:col>14</xdr:col>
      <xdr:colOff>0</xdr:colOff>
      <xdr:row>35</xdr:row>
      <xdr:rowOff>0</xdr:rowOff>
    </xdr:to>
    <xdr:sp macro="" textlink="">
      <xdr:nvSpPr>
        <xdr:cNvPr id="78" name="Rectangle: Top Corners Rounded 77">
          <a:extLst>
            <a:ext uri="{FF2B5EF4-FFF2-40B4-BE49-F238E27FC236}">
              <a16:creationId xmlns:a16="http://schemas.microsoft.com/office/drawing/2014/main" xmlns="" id="{B94E6647-86D9-4391-9F3A-26761E3C78F8}"/>
            </a:ext>
          </a:extLst>
        </xdr:cNvPr>
        <xdr:cNvSpPr/>
      </xdr:nvSpPr>
      <xdr:spPr>
        <a:xfrm>
          <a:off x="5629275" y="7219950"/>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22</xdr:row>
      <xdr:rowOff>133350</xdr:rowOff>
    </xdr:from>
    <xdr:to>
      <xdr:col>13</xdr:col>
      <xdr:colOff>0</xdr:colOff>
      <xdr:row>24</xdr:row>
      <xdr:rowOff>0</xdr:rowOff>
    </xdr:to>
    <xdr:sp macro="" textlink="">
      <xdr:nvSpPr>
        <xdr:cNvPr id="80" name="TextBox 79">
          <a:extLst>
            <a:ext uri="{FF2B5EF4-FFF2-40B4-BE49-F238E27FC236}">
              <a16:creationId xmlns:a16="http://schemas.microsoft.com/office/drawing/2014/main" xmlns="" id="{F12D043A-444D-47DB-93D0-66BF718473C9}"/>
            </a:ext>
          </a:extLst>
        </xdr:cNvPr>
        <xdr:cNvSpPr txBox="1"/>
      </xdr:nvSpPr>
      <xdr:spPr>
        <a:xfrm>
          <a:off x="7477125"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33</xdr:row>
      <xdr:rowOff>133350</xdr:rowOff>
    </xdr:from>
    <xdr:to>
      <xdr:col>13</xdr:col>
      <xdr:colOff>0</xdr:colOff>
      <xdr:row>35</xdr:row>
      <xdr:rowOff>0</xdr:rowOff>
    </xdr:to>
    <xdr:sp macro="" textlink="">
      <xdr:nvSpPr>
        <xdr:cNvPr id="81" name="TextBox 80">
          <a:extLst>
            <a:ext uri="{FF2B5EF4-FFF2-40B4-BE49-F238E27FC236}">
              <a16:creationId xmlns:a16="http://schemas.microsoft.com/office/drawing/2014/main" xmlns="" id="{36A4E98A-62BA-4482-977A-B7D31293822D}"/>
            </a:ext>
          </a:extLst>
        </xdr:cNvPr>
        <xdr:cNvSpPr txBox="1"/>
      </xdr:nvSpPr>
      <xdr:spPr>
        <a:xfrm>
          <a:off x="7477125" y="72199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13</xdr:col>
      <xdr:colOff>0</xdr:colOff>
      <xdr:row>33</xdr:row>
      <xdr:rowOff>133350</xdr:rowOff>
    </xdr:from>
    <xdr:to>
      <xdr:col>14</xdr:col>
      <xdr:colOff>0</xdr:colOff>
      <xdr:row>35</xdr:row>
      <xdr:rowOff>0</xdr:rowOff>
    </xdr:to>
    <xdr:sp macro="" textlink="">
      <xdr:nvSpPr>
        <xdr:cNvPr id="82" name="TextBox 81">
          <a:extLst>
            <a:ext uri="{FF2B5EF4-FFF2-40B4-BE49-F238E27FC236}">
              <a16:creationId xmlns:a16="http://schemas.microsoft.com/office/drawing/2014/main" xmlns="" id="{81021996-6752-468E-AB5F-0251DF7F5364}"/>
            </a:ext>
          </a:extLst>
        </xdr:cNvPr>
        <xdr:cNvSpPr txBox="1"/>
      </xdr:nvSpPr>
      <xdr:spPr>
        <a:xfrm>
          <a:off x="8039100" y="72199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22</xdr:row>
      <xdr:rowOff>133350</xdr:rowOff>
    </xdr:from>
    <xdr:to>
      <xdr:col>14</xdr:col>
      <xdr:colOff>0</xdr:colOff>
      <xdr:row>24</xdr:row>
      <xdr:rowOff>0</xdr:rowOff>
    </xdr:to>
    <xdr:sp macro="" textlink="">
      <xdr:nvSpPr>
        <xdr:cNvPr id="83" name="TextBox 82">
          <a:extLst>
            <a:ext uri="{FF2B5EF4-FFF2-40B4-BE49-F238E27FC236}">
              <a16:creationId xmlns:a16="http://schemas.microsoft.com/office/drawing/2014/main" xmlns="" id="{BB608AE5-3F74-4369-9C4C-EEC6757A0EAD}"/>
            </a:ext>
          </a:extLst>
        </xdr:cNvPr>
        <xdr:cNvSpPr txBox="1"/>
      </xdr:nvSpPr>
      <xdr:spPr>
        <a:xfrm>
          <a:off x="8039100"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11</xdr:col>
      <xdr:colOff>0</xdr:colOff>
      <xdr:row>22</xdr:row>
      <xdr:rowOff>133350</xdr:rowOff>
    </xdr:from>
    <xdr:to>
      <xdr:col>12</xdr:col>
      <xdr:colOff>0</xdr:colOff>
      <xdr:row>24</xdr:row>
      <xdr:rowOff>0</xdr:rowOff>
    </xdr:to>
    <xdr:sp macro="" textlink="">
      <xdr:nvSpPr>
        <xdr:cNvPr id="86" name="TextBox 85">
          <a:extLst>
            <a:ext uri="{FF2B5EF4-FFF2-40B4-BE49-F238E27FC236}">
              <a16:creationId xmlns:a16="http://schemas.microsoft.com/office/drawing/2014/main" xmlns="" id="{047F1D59-FF84-4AD5-9B6A-ACFC6B174FAD}"/>
            </a:ext>
          </a:extLst>
        </xdr:cNvPr>
        <xdr:cNvSpPr txBox="1"/>
      </xdr:nvSpPr>
      <xdr:spPr>
        <a:xfrm>
          <a:off x="5629275" y="47339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33</xdr:row>
      <xdr:rowOff>133350</xdr:rowOff>
    </xdr:from>
    <xdr:to>
      <xdr:col>12</xdr:col>
      <xdr:colOff>0</xdr:colOff>
      <xdr:row>35</xdr:row>
      <xdr:rowOff>0</xdr:rowOff>
    </xdr:to>
    <xdr:sp macro="" textlink="">
      <xdr:nvSpPr>
        <xdr:cNvPr id="87" name="TextBox 86">
          <a:extLst>
            <a:ext uri="{FF2B5EF4-FFF2-40B4-BE49-F238E27FC236}">
              <a16:creationId xmlns:a16="http://schemas.microsoft.com/office/drawing/2014/main" xmlns="" id="{111736A6-A6D6-476B-9A97-CD46AD373CD4}"/>
            </a:ext>
          </a:extLst>
        </xdr:cNvPr>
        <xdr:cNvSpPr txBox="1"/>
      </xdr:nvSpPr>
      <xdr:spPr>
        <a:xfrm>
          <a:off x="5629275" y="7219950"/>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editAs="oneCell">
    <xdr:from>
      <xdr:col>11</xdr:col>
      <xdr:colOff>38101</xdr:colOff>
      <xdr:row>24</xdr:row>
      <xdr:rowOff>19050</xdr:rowOff>
    </xdr:from>
    <xdr:to>
      <xdr:col>13</xdr:col>
      <xdr:colOff>531133</xdr:colOff>
      <xdr:row>27</xdr:row>
      <xdr:rowOff>179070</xdr:rowOff>
    </xdr:to>
    <xdr:pic>
      <xdr:nvPicPr>
        <xdr:cNvPr id="5" name="Picture 4">
          <a:extLst>
            <a:ext uri="{FF2B5EF4-FFF2-40B4-BE49-F238E27FC236}">
              <a16:creationId xmlns:a16="http://schemas.microsoft.com/office/drawing/2014/main" xmlns="" id="{FC74495E-7897-4CEA-9E51-F1544422C1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67376" y="4791075"/>
          <a:ext cx="2902857" cy="731520"/>
        </a:xfrm>
        <a:prstGeom prst="rect">
          <a:avLst/>
        </a:prstGeom>
      </xdr:spPr>
    </xdr:pic>
    <xdr:clientData/>
  </xdr:twoCellAnchor>
  <xdr:twoCellAnchor editAs="oneCell">
    <xdr:from>
      <xdr:col>1</xdr:col>
      <xdr:colOff>66676</xdr:colOff>
      <xdr:row>3</xdr:row>
      <xdr:rowOff>19050</xdr:rowOff>
    </xdr:from>
    <xdr:to>
      <xdr:col>1</xdr:col>
      <xdr:colOff>1609726</xdr:colOff>
      <xdr:row>5</xdr:row>
      <xdr:rowOff>150523</xdr:rowOff>
    </xdr:to>
    <xdr:pic>
      <xdr:nvPicPr>
        <xdr:cNvPr id="9" name="Picture 8">
          <a:extLst>
            <a:ext uri="{FF2B5EF4-FFF2-40B4-BE49-F238E27FC236}">
              <a16:creationId xmlns:a16="http://schemas.microsoft.com/office/drawing/2014/main" xmlns="" id="{1667AD10-1EA2-40BA-9F51-BE8B6C88732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826" y="771525"/>
          <a:ext cx="1543050" cy="512473"/>
        </a:xfrm>
        <a:prstGeom prst="rect">
          <a:avLst/>
        </a:prstGeom>
      </xdr:spPr>
    </xdr:pic>
    <xdr:clientData/>
  </xdr:twoCellAnchor>
  <xdr:twoCellAnchor editAs="oneCell">
    <xdr:from>
      <xdr:col>1</xdr:col>
      <xdr:colOff>28576</xdr:colOff>
      <xdr:row>24</xdr:row>
      <xdr:rowOff>104775</xdr:rowOff>
    </xdr:from>
    <xdr:to>
      <xdr:col>1</xdr:col>
      <xdr:colOff>1645263</xdr:colOff>
      <xdr:row>27</xdr:row>
      <xdr:rowOff>63627</xdr:rowOff>
    </xdr:to>
    <xdr:pic>
      <xdr:nvPicPr>
        <xdr:cNvPr id="95" name="Picture 94">
          <a:extLst>
            <a:ext uri="{FF2B5EF4-FFF2-40B4-BE49-F238E27FC236}">
              <a16:creationId xmlns:a16="http://schemas.microsoft.com/office/drawing/2014/main" xmlns="" id="{6E77D916-DF7F-430D-9C1F-9D954D5ADE5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726" y="4905375"/>
          <a:ext cx="1616687" cy="530352"/>
        </a:xfrm>
        <a:prstGeom prst="rect">
          <a:avLst/>
        </a:prstGeom>
      </xdr:spPr>
    </xdr:pic>
    <xdr:clientData/>
  </xdr:twoCellAnchor>
  <xdr:twoCellAnchor editAs="oneCell">
    <xdr:from>
      <xdr:col>1</xdr:col>
      <xdr:colOff>38101</xdr:colOff>
      <xdr:row>28</xdr:row>
      <xdr:rowOff>104775</xdr:rowOff>
    </xdr:from>
    <xdr:to>
      <xdr:col>1</xdr:col>
      <xdr:colOff>1654788</xdr:colOff>
      <xdr:row>31</xdr:row>
      <xdr:rowOff>63627</xdr:rowOff>
    </xdr:to>
    <xdr:pic>
      <xdr:nvPicPr>
        <xdr:cNvPr id="97" name="Picture 96">
          <a:extLst>
            <a:ext uri="{FF2B5EF4-FFF2-40B4-BE49-F238E27FC236}">
              <a16:creationId xmlns:a16="http://schemas.microsoft.com/office/drawing/2014/main" xmlns="" id="{6C6D193B-C64F-473A-BB60-792A1547C16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1" y="5676900"/>
          <a:ext cx="1616687" cy="530352"/>
        </a:xfrm>
        <a:prstGeom prst="rect">
          <a:avLst/>
        </a:prstGeom>
      </xdr:spPr>
    </xdr:pic>
    <xdr:clientData/>
  </xdr:twoCellAnchor>
  <xdr:twoCellAnchor editAs="oneCell">
    <xdr:from>
      <xdr:col>1</xdr:col>
      <xdr:colOff>38101</xdr:colOff>
      <xdr:row>34</xdr:row>
      <xdr:rowOff>123825</xdr:rowOff>
    </xdr:from>
    <xdr:to>
      <xdr:col>1</xdr:col>
      <xdr:colOff>1652816</xdr:colOff>
      <xdr:row>37</xdr:row>
      <xdr:rowOff>73152</xdr:rowOff>
    </xdr:to>
    <xdr:pic>
      <xdr:nvPicPr>
        <xdr:cNvPr id="99" name="Picture 98">
          <a:extLst>
            <a:ext uri="{FF2B5EF4-FFF2-40B4-BE49-F238E27FC236}">
              <a16:creationId xmlns:a16="http://schemas.microsoft.com/office/drawing/2014/main" xmlns="" id="{EEB26BAE-5575-4990-993E-7BC1B10A9DD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5251" y="6838950"/>
          <a:ext cx="1614715" cy="530352"/>
        </a:xfrm>
        <a:prstGeom prst="rect">
          <a:avLst/>
        </a:prstGeom>
      </xdr:spPr>
    </xdr:pic>
    <xdr:clientData/>
  </xdr:twoCellAnchor>
  <xdr:twoCellAnchor editAs="oneCell">
    <xdr:from>
      <xdr:col>1</xdr:col>
      <xdr:colOff>323852</xdr:colOff>
      <xdr:row>40</xdr:row>
      <xdr:rowOff>28576</xdr:rowOff>
    </xdr:from>
    <xdr:to>
      <xdr:col>1</xdr:col>
      <xdr:colOff>1362076</xdr:colOff>
      <xdr:row>43</xdr:row>
      <xdr:rowOff>138252</xdr:rowOff>
    </xdr:to>
    <xdr:pic>
      <xdr:nvPicPr>
        <xdr:cNvPr id="101" name="Picture 100">
          <a:extLst>
            <a:ext uri="{FF2B5EF4-FFF2-40B4-BE49-F238E27FC236}">
              <a16:creationId xmlns:a16="http://schemas.microsoft.com/office/drawing/2014/main" xmlns="" id="{6E18DC1A-B878-4C4B-A438-0CE363FE8FF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81002" y="7896226"/>
          <a:ext cx="1038224" cy="681176"/>
        </a:xfrm>
        <a:prstGeom prst="rect">
          <a:avLst/>
        </a:prstGeom>
      </xdr:spPr>
    </xdr:pic>
    <xdr:clientData/>
  </xdr:twoCellAnchor>
  <xdr:twoCellAnchor editAs="oneCell">
    <xdr:from>
      <xdr:col>11</xdr:col>
      <xdr:colOff>28575</xdr:colOff>
      <xdr:row>3</xdr:row>
      <xdr:rowOff>0</xdr:rowOff>
    </xdr:from>
    <xdr:to>
      <xdr:col>14</xdr:col>
      <xdr:colOff>15260</xdr:colOff>
      <xdr:row>10</xdr:row>
      <xdr:rowOff>9525</xdr:rowOff>
    </xdr:to>
    <xdr:pic>
      <xdr:nvPicPr>
        <xdr:cNvPr id="103" name="Picture 102">
          <a:extLst>
            <a:ext uri="{FF2B5EF4-FFF2-40B4-BE49-F238E27FC236}">
              <a16:creationId xmlns:a16="http://schemas.microsoft.com/office/drawing/2014/main" xmlns="" id="{508470CD-BD35-4976-BA99-D870D93FE904}"/>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57850" y="752475"/>
          <a:ext cx="2958485" cy="1362075"/>
        </a:xfrm>
        <a:prstGeom prst="rect">
          <a:avLst/>
        </a:prstGeom>
      </xdr:spPr>
    </xdr:pic>
    <xdr:clientData/>
  </xdr:twoCellAnchor>
  <xdr:twoCellAnchor editAs="oneCell">
    <xdr:from>
      <xdr:col>1</xdr:col>
      <xdr:colOff>28576</xdr:colOff>
      <xdr:row>6</xdr:row>
      <xdr:rowOff>114300</xdr:rowOff>
    </xdr:from>
    <xdr:to>
      <xdr:col>1</xdr:col>
      <xdr:colOff>1641319</xdr:colOff>
      <xdr:row>9</xdr:row>
      <xdr:rowOff>73152</xdr:rowOff>
    </xdr:to>
    <xdr:pic>
      <xdr:nvPicPr>
        <xdr:cNvPr id="8" name="Picture 7">
          <a:extLst>
            <a:ext uri="{FF2B5EF4-FFF2-40B4-BE49-F238E27FC236}">
              <a16:creationId xmlns:a16="http://schemas.microsoft.com/office/drawing/2014/main" xmlns="" id="{9498F019-16B9-44D9-BF19-9542AFFEA13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5726" y="1447800"/>
          <a:ext cx="1612743" cy="530352"/>
        </a:xfrm>
        <a:prstGeom prst="rect">
          <a:avLst/>
        </a:prstGeom>
      </xdr:spPr>
    </xdr:pic>
    <xdr:clientData/>
  </xdr:twoCellAnchor>
  <xdr:twoCellAnchor editAs="oneCell">
    <xdr:from>
      <xdr:col>1</xdr:col>
      <xdr:colOff>28576</xdr:colOff>
      <xdr:row>12</xdr:row>
      <xdr:rowOff>123825</xdr:rowOff>
    </xdr:from>
    <xdr:to>
      <xdr:col>1</xdr:col>
      <xdr:colOff>1645263</xdr:colOff>
      <xdr:row>15</xdr:row>
      <xdr:rowOff>82677</xdr:rowOff>
    </xdr:to>
    <xdr:pic>
      <xdr:nvPicPr>
        <xdr:cNvPr id="12" name="Picture 11">
          <a:extLst>
            <a:ext uri="{FF2B5EF4-FFF2-40B4-BE49-F238E27FC236}">
              <a16:creationId xmlns:a16="http://schemas.microsoft.com/office/drawing/2014/main" xmlns="" id="{E1ACCF56-ACCB-434A-AEBE-23CA76B8BB6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5726" y="2609850"/>
          <a:ext cx="1616687" cy="530352"/>
        </a:xfrm>
        <a:prstGeom prst="rect">
          <a:avLst/>
        </a:prstGeom>
      </xdr:spPr>
    </xdr:pic>
    <xdr:clientData/>
  </xdr:twoCellAnchor>
  <xdr:twoCellAnchor editAs="oneCell">
    <xdr:from>
      <xdr:col>1</xdr:col>
      <xdr:colOff>28576</xdr:colOff>
      <xdr:row>16</xdr:row>
      <xdr:rowOff>104775</xdr:rowOff>
    </xdr:from>
    <xdr:to>
      <xdr:col>1</xdr:col>
      <xdr:colOff>1645263</xdr:colOff>
      <xdr:row>19</xdr:row>
      <xdr:rowOff>63627</xdr:rowOff>
    </xdr:to>
    <xdr:pic>
      <xdr:nvPicPr>
        <xdr:cNvPr id="17" name="Picture 16">
          <a:extLst>
            <a:ext uri="{FF2B5EF4-FFF2-40B4-BE49-F238E27FC236}">
              <a16:creationId xmlns:a16="http://schemas.microsoft.com/office/drawing/2014/main" xmlns="" id="{76D68DA6-6F5A-4339-826E-1B54DFE9274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5726" y="3362325"/>
          <a:ext cx="1616687" cy="530352"/>
        </a:xfrm>
        <a:prstGeom prst="rect">
          <a:avLst/>
        </a:prstGeom>
      </xdr:spPr>
    </xdr:pic>
    <xdr:clientData/>
  </xdr:twoCellAnchor>
  <xdr:twoCellAnchor editAs="oneCell">
    <xdr:from>
      <xdr:col>1</xdr:col>
      <xdr:colOff>28576</xdr:colOff>
      <xdr:row>20</xdr:row>
      <xdr:rowOff>114300</xdr:rowOff>
    </xdr:from>
    <xdr:to>
      <xdr:col>1</xdr:col>
      <xdr:colOff>1645263</xdr:colOff>
      <xdr:row>23</xdr:row>
      <xdr:rowOff>73152</xdr:rowOff>
    </xdr:to>
    <xdr:pic>
      <xdr:nvPicPr>
        <xdr:cNvPr id="23" name="Picture 22">
          <a:extLst>
            <a:ext uri="{FF2B5EF4-FFF2-40B4-BE49-F238E27FC236}">
              <a16:creationId xmlns:a16="http://schemas.microsoft.com/office/drawing/2014/main" xmlns="" id="{D26AD1AC-EE94-4AA7-928C-957B03D6413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4143375"/>
          <a:ext cx="1616687" cy="5303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34</xdr:row>
      <xdr:rowOff>0</xdr:rowOff>
    </xdr:from>
    <xdr:to>
      <xdr:col>10</xdr:col>
      <xdr:colOff>0</xdr:colOff>
      <xdr:row>38</xdr:row>
      <xdr:rowOff>0</xdr:rowOff>
    </xdr:to>
    <xdr:sp macro="" textlink="">
      <xdr:nvSpPr>
        <xdr:cNvPr id="2" name="Rectangle 1">
          <a:extLst>
            <a:ext uri="{FF2B5EF4-FFF2-40B4-BE49-F238E27FC236}">
              <a16:creationId xmlns:a16="http://schemas.microsoft.com/office/drawing/2014/main" xmlns="" id="{78BD0A8D-9FF4-4315-8EA9-DE5FDDCE8F69}"/>
            </a:ext>
          </a:extLst>
        </xdr:cNvPr>
        <xdr:cNvSpPr/>
      </xdr:nvSpPr>
      <xdr:spPr>
        <a:xfrm>
          <a:off x="57150" y="67151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32</xdr:row>
      <xdr:rowOff>0</xdr:rowOff>
    </xdr:to>
    <xdr:sp macro="" textlink="">
      <xdr:nvSpPr>
        <xdr:cNvPr id="3" name="Rectangle 2">
          <a:extLst>
            <a:ext uri="{FF2B5EF4-FFF2-40B4-BE49-F238E27FC236}">
              <a16:creationId xmlns:a16="http://schemas.microsoft.com/office/drawing/2014/main" xmlns="" id="{BDB517E1-57F6-46B1-BA05-3764A3387E62}"/>
            </a:ext>
          </a:extLst>
        </xdr:cNvPr>
        <xdr:cNvSpPr/>
      </xdr:nvSpPr>
      <xdr:spPr>
        <a:xfrm>
          <a:off x="57150" y="2486025"/>
          <a:ext cx="5457825"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4" name="Rectangle 3">
          <a:extLst>
            <a:ext uri="{FF2B5EF4-FFF2-40B4-BE49-F238E27FC236}">
              <a16:creationId xmlns:a16="http://schemas.microsoft.com/office/drawing/2014/main" xmlns="" id="{D35CDEE3-A12E-4367-AFB0-D225EBA6A7CE}"/>
            </a:ext>
          </a:extLst>
        </xdr:cNvPr>
        <xdr:cNvSpPr/>
      </xdr:nvSpPr>
      <xdr:spPr>
        <a:xfrm>
          <a:off x="13001625" y="752475"/>
          <a:ext cx="4171950" cy="12258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5" name="Rectangle 4">
          <a:extLst>
            <a:ext uri="{FF2B5EF4-FFF2-40B4-BE49-F238E27FC236}">
              <a16:creationId xmlns:a16="http://schemas.microsoft.com/office/drawing/2014/main" xmlns="" id="{60525E69-64A7-424E-8F34-368C4251AFEB}"/>
            </a:ext>
          </a:extLst>
        </xdr:cNvPr>
        <xdr:cNvSpPr/>
      </xdr:nvSpPr>
      <xdr:spPr>
        <a:xfrm>
          <a:off x="8715375" y="752475"/>
          <a:ext cx="4171950" cy="12258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6" name="Rectangle 5">
          <a:extLst>
            <a:ext uri="{FF2B5EF4-FFF2-40B4-BE49-F238E27FC236}">
              <a16:creationId xmlns:a16="http://schemas.microsoft.com/office/drawing/2014/main" xmlns="" id="{237C914E-8719-4212-BE11-7648F534489B}"/>
            </a:ext>
          </a:extLst>
        </xdr:cNvPr>
        <xdr:cNvSpPr/>
      </xdr:nvSpPr>
      <xdr:spPr>
        <a:xfrm>
          <a:off x="57150" y="752475"/>
          <a:ext cx="5457825" cy="13525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40</xdr:row>
      <xdr:rowOff>0</xdr:rowOff>
    </xdr:from>
    <xdr:to>
      <xdr:col>10</xdr:col>
      <xdr:colOff>0</xdr:colOff>
      <xdr:row>44</xdr:row>
      <xdr:rowOff>0</xdr:rowOff>
    </xdr:to>
    <xdr:sp macro="" textlink="">
      <xdr:nvSpPr>
        <xdr:cNvPr id="7" name="Rectangle 6">
          <a:extLst>
            <a:ext uri="{FF2B5EF4-FFF2-40B4-BE49-F238E27FC236}">
              <a16:creationId xmlns:a16="http://schemas.microsoft.com/office/drawing/2014/main" xmlns="" id="{2EBD7B5A-A220-4CCA-9D68-22596F639E2E}"/>
            </a:ext>
          </a:extLst>
        </xdr:cNvPr>
        <xdr:cNvSpPr/>
      </xdr:nvSpPr>
      <xdr:spPr>
        <a:xfrm>
          <a:off x="57150" y="78676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8" name="Rectangle: Top Corners Rounded 7">
          <a:extLst>
            <a:ext uri="{FF2B5EF4-FFF2-40B4-BE49-F238E27FC236}">
              <a16:creationId xmlns:a16="http://schemas.microsoft.com/office/drawing/2014/main" xmlns="" id="{293D1DA8-93A4-4306-9570-800CA029AC51}"/>
            </a:ext>
          </a:extLst>
        </xdr:cNvPr>
        <xdr:cNvSpPr/>
      </xdr:nvSpPr>
      <xdr:spPr>
        <a:xfrm>
          <a:off x="57150" y="50482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9" name="Rectangle: Top Corners Rounded 8">
          <a:extLst>
            <a:ext uri="{FF2B5EF4-FFF2-40B4-BE49-F238E27FC236}">
              <a16:creationId xmlns:a16="http://schemas.microsoft.com/office/drawing/2014/main" xmlns="" id="{EF601280-6E3D-4942-B145-30C4633E6312}"/>
            </a:ext>
          </a:extLst>
        </xdr:cNvPr>
        <xdr:cNvSpPr/>
      </xdr:nvSpPr>
      <xdr:spPr>
        <a:xfrm>
          <a:off x="57150" y="22383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133350</xdr:rowOff>
    </xdr:from>
    <xdr:to>
      <xdr:col>10</xdr:col>
      <xdr:colOff>0</xdr:colOff>
      <xdr:row>34</xdr:row>
      <xdr:rowOff>0</xdr:rowOff>
    </xdr:to>
    <xdr:sp macro="" textlink="">
      <xdr:nvSpPr>
        <xdr:cNvPr id="10" name="Rectangle: Top Corners Rounded 9">
          <a:extLst>
            <a:ext uri="{FF2B5EF4-FFF2-40B4-BE49-F238E27FC236}">
              <a16:creationId xmlns:a16="http://schemas.microsoft.com/office/drawing/2014/main" xmlns="" id="{FCA2EFEF-D816-44EE-BA40-595A66E6CC82}"/>
            </a:ext>
          </a:extLst>
        </xdr:cNvPr>
        <xdr:cNvSpPr/>
      </xdr:nvSpPr>
      <xdr:spPr>
        <a:xfrm>
          <a:off x="57150" y="64674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133350</xdr:rowOff>
    </xdr:from>
    <xdr:to>
      <xdr:col>10</xdr:col>
      <xdr:colOff>0</xdr:colOff>
      <xdr:row>40</xdr:row>
      <xdr:rowOff>0</xdr:rowOff>
    </xdr:to>
    <xdr:sp macro="" textlink="">
      <xdr:nvSpPr>
        <xdr:cNvPr id="11" name="Rectangle: Top Corners Rounded 10">
          <a:extLst>
            <a:ext uri="{FF2B5EF4-FFF2-40B4-BE49-F238E27FC236}">
              <a16:creationId xmlns:a16="http://schemas.microsoft.com/office/drawing/2014/main" xmlns="" id="{1DD6E97B-B5EE-463F-9F09-9094D1B95ECC}"/>
            </a:ext>
          </a:extLst>
        </xdr:cNvPr>
        <xdr:cNvSpPr/>
      </xdr:nvSpPr>
      <xdr:spPr>
        <a:xfrm>
          <a:off x="57150" y="7620000"/>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2" name="Rectangle: Top Corners Rounded 11">
          <a:extLst>
            <a:ext uri="{FF2B5EF4-FFF2-40B4-BE49-F238E27FC236}">
              <a16:creationId xmlns:a16="http://schemas.microsoft.com/office/drawing/2014/main" xmlns="" id="{2A9B45A3-AECD-41F5-97ED-91AAA54D87A1}"/>
            </a:ext>
          </a:extLst>
        </xdr:cNvPr>
        <xdr:cNvSpPr/>
      </xdr:nvSpPr>
      <xdr:spPr>
        <a:xfrm>
          <a:off x="5629275" y="504825"/>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3" name="Rectangle: Top Corners Rounded 12">
          <a:extLst>
            <a:ext uri="{FF2B5EF4-FFF2-40B4-BE49-F238E27FC236}">
              <a16:creationId xmlns:a16="http://schemas.microsoft.com/office/drawing/2014/main" xmlns="" id="{CAB21292-B68B-4185-A66D-0A56FFB68F05}"/>
            </a:ext>
          </a:extLst>
        </xdr:cNvPr>
        <xdr:cNvSpPr/>
      </xdr:nvSpPr>
      <xdr:spPr>
        <a:xfrm>
          <a:off x="8715375" y="504825"/>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4" name="Rectangle: Top Corners Rounded 13">
          <a:extLst>
            <a:ext uri="{FF2B5EF4-FFF2-40B4-BE49-F238E27FC236}">
              <a16:creationId xmlns:a16="http://schemas.microsoft.com/office/drawing/2014/main" xmlns="" id="{57FE988B-15F5-4E98-AE42-A5DFD8F7744A}"/>
            </a:ext>
          </a:extLst>
        </xdr:cNvPr>
        <xdr:cNvSpPr/>
      </xdr:nvSpPr>
      <xdr:spPr>
        <a:xfrm>
          <a:off x="13001625" y="504825"/>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15" name="TextBox 14">
          <a:extLst>
            <a:ext uri="{FF2B5EF4-FFF2-40B4-BE49-F238E27FC236}">
              <a16:creationId xmlns:a16="http://schemas.microsoft.com/office/drawing/2014/main" xmlns="" id="{E28389E7-A131-4609-89DF-DC5208E86BB9}"/>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16" name="TextBox 15">
          <a:extLst>
            <a:ext uri="{FF2B5EF4-FFF2-40B4-BE49-F238E27FC236}">
              <a16:creationId xmlns:a16="http://schemas.microsoft.com/office/drawing/2014/main" xmlns="" id="{BFD304A0-FFAB-4F6E-B069-CD92C69A901E}"/>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17" name="TextBox 16">
          <a:extLst>
            <a:ext uri="{FF2B5EF4-FFF2-40B4-BE49-F238E27FC236}">
              <a16:creationId xmlns:a16="http://schemas.microsoft.com/office/drawing/2014/main" xmlns="" id="{718CEE20-5F8F-4117-A6AA-C3B7C9A54382}"/>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18" name="TextBox 17">
          <a:extLst>
            <a:ext uri="{FF2B5EF4-FFF2-40B4-BE49-F238E27FC236}">
              <a16:creationId xmlns:a16="http://schemas.microsoft.com/office/drawing/2014/main" xmlns="" id="{3D53FCEE-0A50-42A4-83F6-23E8BA8F3166}"/>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19" name="TextBox 18">
          <a:extLst>
            <a:ext uri="{FF2B5EF4-FFF2-40B4-BE49-F238E27FC236}">
              <a16:creationId xmlns:a16="http://schemas.microsoft.com/office/drawing/2014/main" xmlns="" id="{6A5894FB-C3C0-4C35-AB92-2F60D0041C15}"/>
            </a:ext>
          </a:extLst>
        </xdr:cNvPr>
        <xdr:cNvSpPr txBox="1"/>
      </xdr:nvSpPr>
      <xdr:spPr>
        <a:xfrm>
          <a:off x="4391025"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32</xdr:row>
      <xdr:rowOff>133350</xdr:rowOff>
    </xdr:from>
    <xdr:to>
      <xdr:col>9</xdr:col>
      <xdr:colOff>0</xdr:colOff>
      <xdr:row>34</xdr:row>
      <xdr:rowOff>0</xdr:rowOff>
    </xdr:to>
    <xdr:sp macro="" textlink="">
      <xdr:nvSpPr>
        <xdr:cNvPr id="20" name="TextBox 19">
          <a:extLst>
            <a:ext uri="{FF2B5EF4-FFF2-40B4-BE49-F238E27FC236}">
              <a16:creationId xmlns:a16="http://schemas.microsoft.com/office/drawing/2014/main" xmlns="" id="{91519F16-6BBE-448D-A043-0B426883E132}"/>
            </a:ext>
          </a:extLst>
        </xdr:cNvPr>
        <xdr:cNvSpPr txBox="1"/>
      </xdr:nvSpPr>
      <xdr:spPr>
        <a:xfrm>
          <a:off x="4391025" y="6467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38</xdr:row>
      <xdr:rowOff>133350</xdr:rowOff>
    </xdr:from>
    <xdr:to>
      <xdr:col>9</xdr:col>
      <xdr:colOff>0</xdr:colOff>
      <xdr:row>40</xdr:row>
      <xdr:rowOff>0</xdr:rowOff>
    </xdr:to>
    <xdr:sp macro="" textlink="">
      <xdr:nvSpPr>
        <xdr:cNvPr id="21" name="TextBox 20">
          <a:extLst>
            <a:ext uri="{FF2B5EF4-FFF2-40B4-BE49-F238E27FC236}">
              <a16:creationId xmlns:a16="http://schemas.microsoft.com/office/drawing/2014/main" xmlns="" id="{21294B5C-CBE3-4D65-BB37-92AEE4347226}"/>
            </a:ext>
          </a:extLst>
        </xdr:cNvPr>
        <xdr:cNvSpPr txBox="1"/>
      </xdr:nvSpPr>
      <xdr:spPr>
        <a:xfrm>
          <a:off x="4391025" y="76200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38</xdr:row>
      <xdr:rowOff>133350</xdr:rowOff>
    </xdr:from>
    <xdr:to>
      <xdr:col>10</xdr:col>
      <xdr:colOff>0</xdr:colOff>
      <xdr:row>40</xdr:row>
      <xdr:rowOff>0</xdr:rowOff>
    </xdr:to>
    <xdr:sp macro="" textlink="">
      <xdr:nvSpPr>
        <xdr:cNvPr id="22" name="TextBox 21">
          <a:extLst>
            <a:ext uri="{FF2B5EF4-FFF2-40B4-BE49-F238E27FC236}">
              <a16:creationId xmlns:a16="http://schemas.microsoft.com/office/drawing/2014/main" xmlns="" id="{CE301875-6BFB-444F-AFF0-B96128CFDF6C}"/>
            </a:ext>
          </a:extLst>
        </xdr:cNvPr>
        <xdr:cNvSpPr txBox="1"/>
      </xdr:nvSpPr>
      <xdr:spPr>
        <a:xfrm>
          <a:off x="4953000" y="76200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32</xdr:row>
      <xdr:rowOff>133350</xdr:rowOff>
    </xdr:from>
    <xdr:to>
      <xdr:col>10</xdr:col>
      <xdr:colOff>0</xdr:colOff>
      <xdr:row>34</xdr:row>
      <xdr:rowOff>0</xdr:rowOff>
    </xdr:to>
    <xdr:sp macro="" textlink="">
      <xdr:nvSpPr>
        <xdr:cNvPr id="23" name="TextBox 22">
          <a:extLst>
            <a:ext uri="{FF2B5EF4-FFF2-40B4-BE49-F238E27FC236}">
              <a16:creationId xmlns:a16="http://schemas.microsoft.com/office/drawing/2014/main" xmlns="" id="{05B1476B-4C5A-40E8-B7CE-0C98FE387205}"/>
            </a:ext>
          </a:extLst>
        </xdr:cNvPr>
        <xdr:cNvSpPr txBox="1"/>
      </xdr:nvSpPr>
      <xdr:spPr>
        <a:xfrm>
          <a:off x="4953000" y="6467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24" name="TextBox 23">
          <a:extLst>
            <a:ext uri="{FF2B5EF4-FFF2-40B4-BE49-F238E27FC236}">
              <a16:creationId xmlns:a16="http://schemas.microsoft.com/office/drawing/2014/main" xmlns="" id="{1B9EA9DA-C326-40E1-A450-F18A7F09DE53}"/>
            </a:ext>
          </a:extLst>
        </xdr:cNvPr>
        <xdr:cNvSpPr txBox="1"/>
      </xdr:nvSpPr>
      <xdr:spPr>
        <a:xfrm>
          <a:off x="4953000"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25" name="TextBox 24">
          <a:extLst>
            <a:ext uri="{FF2B5EF4-FFF2-40B4-BE49-F238E27FC236}">
              <a16:creationId xmlns:a16="http://schemas.microsoft.com/office/drawing/2014/main" xmlns="" id="{5E93FA5D-CB44-4957-8609-722A8CFCDDF6}"/>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26" name="TextBox 25">
          <a:extLst>
            <a:ext uri="{FF2B5EF4-FFF2-40B4-BE49-F238E27FC236}">
              <a16:creationId xmlns:a16="http://schemas.microsoft.com/office/drawing/2014/main" xmlns="" id="{B75DD04C-4281-43D7-955D-75FAB246C2A3}"/>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27" name="TextBox 26">
          <a:extLst>
            <a:ext uri="{FF2B5EF4-FFF2-40B4-BE49-F238E27FC236}">
              <a16:creationId xmlns:a16="http://schemas.microsoft.com/office/drawing/2014/main" xmlns="" id="{9C2D4802-80A9-41DE-8438-2B982DA4FF6D}"/>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28" name="TextBox 27">
          <a:extLst>
            <a:ext uri="{FF2B5EF4-FFF2-40B4-BE49-F238E27FC236}">
              <a16:creationId xmlns:a16="http://schemas.microsoft.com/office/drawing/2014/main" xmlns="" id="{43DDAE48-1C04-440E-A15C-A5761C724F61}"/>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29" name="TextBox 28">
          <a:extLst>
            <a:ext uri="{FF2B5EF4-FFF2-40B4-BE49-F238E27FC236}">
              <a16:creationId xmlns:a16="http://schemas.microsoft.com/office/drawing/2014/main" xmlns="" id="{7A816F74-1474-44AB-BC22-5458038065BA}"/>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0" name="TextBox 29">
          <a:extLst>
            <a:ext uri="{FF2B5EF4-FFF2-40B4-BE49-F238E27FC236}">
              <a16:creationId xmlns:a16="http://schemas.microsoft.com/office/drawing/2014/main" xmlns="" id="{CBFE8A69-D9A4-415A-9371-2BA054889E1D}"/>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31" name="TextBox 30">
          <a:extLst>
            <a:ext uri="{FF2B5EF4-FFF2-40B4-BE49-F238E27FC236}">
              <a16:creationId xmlns:a16="http://schemas.microsoft.com/office/drawing/2014/main" xmlns="" id="{75A5DC49-A61D-44DB-821C-611A4F53F131}"/>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b="1"/>
        </a:p>
      </xdr:txBody>
    </xdr:sp>
    <xdr:clientData/>
  </xdr:twoCellAnchor>
  <xdr:twoCellAnchor>
    <xdr:from>
      <xdr:col>1</xdr:col>
      <xdr:colOff>0</xdr:colOff>
      <xdr:row>1</xdr:row>
      <xdr:rowOff>133350</xdr:rowOff>
    </xdr:from>
    <xdr:to>
      <xdr:col>8</xdr:col>
      <xdr:colOff>0</xdr:colOff>
      <xdr:row>3</xdr:row>
      <xdr:rowOff>0</xdr:rowOff>
    </xdr:to>
    <xdr:sp macro="" textlink="">
      <xdr:nvSpPr>
        <xdr:cNvPr id="32" name="TextBox 31">
          <a:extLst>
            <a:ext uri="{FF2B5EF4-FFF2-40B4-BE49-F238E27FC236}">
              <a16:creationId xmlns:a16="http://schemas.microsoft.com/office/drawing/2014/main" xmlns="" id="{14B00D50-738D-4745-A825-8DC60C2E524B}"/>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33" name="TextBox 32">
          <a:extLst>
            <a:ext uri="{FF2B5EF4-FFF2-40B4-BE49-F238E27FC236}">
              <a16:creationId xmlns:a16="http://schemas.microsoft.com/office/drawing/2014/main" xmlns="" id="{E3CCA637-74C0-4F1E-8152-01424E69FE25}"/>
            </a:ext>
          </a:extLst>
        </xdr:cNvPr>
        <xdr:cNvSpPr txBox="1"/>
      </xdr:nvSpPr>
      <xdr:spPr>
        <a:xfrm>
          <a:off x="57150" y="22383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a:t>
          </a:r>
          <a:r>
            <a:rPr lang="en-US" sz="1100" b="1" baseline="0">
              <a:solidFill>
                <a:schemeClr val="dk1">
                  <a:lumMod val="100000"/>
                </a:schemeClr>
              </a:solidFill>
              <a:latin typeface="+mn-lt"/>
              <a:ea typeface="+mn-ea"/>
              <a:cs typeface="+mn-cs"/>
            </a:rPr>
            <a:t>l Building Badges</a:t>
          </a:r>
          <a:endParaRPr lang="en-US" sz="1100"/>
        </a:p>
      </xdr:txBody>
    </xdr:sp>
    <xdr:clientData/>
  </xdr:twoCellAnchor>
  <xdr:twoCellAnchor>
    <xdr:from>
      <xdr:col>1</xdr:col>
      <xdr:colOff>0</xdr:colOff>
      <xdr:row>32</xdr:row>
      <xdr:rowOff>133350</xdr:rowOff>
    </xdr:from>
    <xdr:to>
      <xdr:col>8</xdr:col>
      <xdr:colOff>0</xdr:colOff>
      <xdr:row>34</xdr:row>
      <xdr:rowOff>0</xdr:rowOff>
    </xdr:to>
    <xdr:sp macro="" textlink="">
      <xdr:nvSpPr>
        <xdr:cNvPr id="34" name="TextBox 33">
          <a:extLst>
            <a:ext uri="{FF2B5EF4-FFF2-40B4-BE49-F238E27FC236}">
              <a16:creationId xmlns:a16="http://schemas.microsoft.com/office/drawing/2014/main" xmlns="" id="{73C021E1-7856-4153-9C7C-CC6209B2C0F7}"/>
            </a:ext>
          </a:extLst>
        </xdr:cNvPr>
        <xdr:cNvSpPr txBox="1"/>
      </xdr:nvSpPr>
      <xdr:spPr>
        <a:xfrm>
          <a:off x="57150" y="64674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38</xdr:row>
      <xdr:rowOff>133350</xdr:rowOff>
    </xdr:from>
    <xdr:to>
      <xdr:col>8</xdr:col>
      <xdr:colOff>0</xdr:colOff>
      <xdr:row>40</xdr:row>
      <xdr:rowOff>0</xdr:rowOff>
    </xdr:to>
    <xdr:sp macro="" textlink="">
      <xdr:nvSpPr>
        <xdr:cNvPr id="35" name="TextBox 34">
          <a:extLst>
            <a:ext uri="{FF2B5EF4-FFF2-40B4-BE49-F238E27FC236}">
              <a16:creationId xmlns:a16="http://schemas.microsoft.com/office/drawing/2014/main" xmlns="" id="{D85778D1-E175-4E2D-BDB5-5B9B10AFA239}"/>
            </a:ext>
          </a:extLst>
        </xdr:cNvPr>
        <xdr:cNvSpPr txBox="1"/>
      </xdr:nvSpPr>
      <xdr:spPr>
        <a:xfrm>
          <a:off x="57150" y="76200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1</xdr:colOff>
      <xdr:row>0</xdr:row>
      <xdr:rowOff>0</xdr:rowOff>
    </xdr:from>
    <xdr:to>
      <xdr:col>1</xdr:col>
      <xdr:colOff>1509904</xdr:colOff>
      <xdr:row>1</xdr:row>
      <xdr:rowOff>85725</xdr:rowOff>
    </xdr:to>
    <xdr:pic>
      <xdr:nvPicPr>
        <xdr:cNvPr id="36" name="Picture 35">
          <a:extLst>
            <a:ext uri="{FF2B5EF4-FFF2-40B4-BE49-F238E27FC236}">
              <a16:creationId xmlns:a16="http://schemas.microsoft.com/office/drawing/2014/main" xmlns="" id="{3C0BCD20-EBF9-431A-8DAB-61E04FF8B0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1" y="0"/>
          <a:ext cx="1509903" cy="457200"/>
        </a:xfrm>
        <a:prstGeom prst="rect">
          <a:avLst/>
        </a:prstGeom>
      </xdr:spPr>
    </xdr:pic>
    <xdr:clientData/>
  </xdr:twoCellAnchor>
  <xdr:twoCellAnchor>
    <xdr:from>
      <xdr:col>11</xdr:col>
      <xdr:colOff>0</xdr:colOff>
      <xdr:row>3</xdr:row>
      <xdr:rowOff>0</xdr:rowOff>
    </xdr:from>
    <xdr:to>
      <xdr:col>14</xdr:col>
      <xdr:colOff>0</xdr:colOff>
      <xdr:row>22</xdr:row>
      <xdr:rowOff>0</xdr:rowOff>
    </xdr:to>
    <xdr:sp macro="" textlink="">
      <xdr:nvSpPr>
        <xdr:cNvPr id="37" name="Rectangle 36">
          <a:extLst>
            <a:ext uri="{FF2B5EF4-FFF2-40B4-BE49-F238E27FC236}">
              <a16:creationId xmlns:a16="http://schemas.microsoft.com/office/drawing/2014/main" xmlns="" id="{7AA0E4F3-C9EE-4090-BB6A-08000BB1BA9A}"/>
            </a:ext>
          </a:extLst>
        </xdr:cNvPr>
        <xdr:cNvSpPr/>
      </xdr:nvSpPr>
      <xdr:spPr>
        <a:xfrm>
          <a:off x="5629275" y="752475"/>
          <a:ext cx="2971800" cy="3657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24</xdr:row>
      <xdr:rowOff>0</xdr:rowOff>
    </xdr:from>
    <xdr:to>
      <xdr:col>14</xdr:col>
      <xdr:colOff>0</xdr:colOff>
      <xdr:row>33</xdr:row>
      <xdr:rowOff>0</xdr:rowOff>
    </xdr:to>
    <xdr:sp macro="" textlink="">
      <xdr:nvSpPr>
        <xdr:cNvPr id="38" name="Rectangle 37">
          <a:extLst>
            <a:ext uri="{FF2B5EF4-FFF2-40B4-BE49-F238E27FC236}">
              <a16:creationId xmlns:a16="http://schemas.microsoft.com/office/drawing/2014/main" xmlns="" id="{AEFA23D9-4F84-42B9-A854-0F2DFB13B436}"/>
            </a:ext>
          </a:extLst>
        </xdr:cNvPr>
        <xdr:cNvSpPr/>
      </xdr:nvSpPr>
      <xdr:spPr>
        <a:xfrm>
          <a:off x="5629275" y="4800600"/>
          <a:ext cx="2971800" cy="1724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35</xdr:row>
      <xdr:rowOff>0</xdr:rowOff>
    </xdr:from>
    <xdr:to>
      <xdr:col>14</xdr:col>
      <xdr:colOff>0</xdr:colOff>
      <xdr:row>67</xdr:row>
      <xdr:rowOff>0</xdr:rowOff>
    </xdr:to>
    <xdr:sp macro="" textlink="">
      <xdr:nvSpPr>
        <xdr:cNvPr id="39" name="Rectangle 38">
          <a:extLst>
            <a:ext uri="{FF2B5EF4-FFF2-40B4-BE49-F238E27FC236}">
              <a16:creationId xmlns:a16="http://schemas.microsoft.com/office/drawing/2014/main" xmlns="" id="{E34BB296-F75F-4149-A030-67E75908DCE8}"/>
            </a:ext>
          </a:extLst>
        </xdr:cNvPr>
        <xdr:cNvSpPr/>
      </xdr:nvSpPr>
      <xdr:spPr>
        <a:xfrm>
          <a:off x="5629275" y="6905625"/>
          <a:ext cx="2971800" cy="6105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22</xdr:row>
      <xdr:rowOff>133350</xdr:rowOff>
    </xdr:from>
    <xdr:to>
      <xdr:col>14</xdr:col>
      <xdr:colOff>0</xdr:colOff>
      <xdr:row>24</xdr:row>
      <xdr:rowOff>0</xdr:rowOff>
    </xdr:to>
    <xdr:sp macro="" textlink="">
      <xdr:nvSpPr>
        <xdr:cNvPr id="40" name="Rectangle: Top Corners Rounded 39">
          <a:extLst>
            <a:ext uri="{FF2B5EF4-FFF2-40B4-BE49-F238E27FC236}">
              <a16:creationId xmlns:a16="http://schemas.microsoft.com/office/drawing/2014/main" xmlns="" id="{0782E1E2-E4B2-4142-B632-141A712A5869}"/>
            </a:ext>
          </a:extLst>
        </xdr:cNvPr>
        <xdr:cNvSpPr/>
      </xdr:nvSpPr>
      <xdr:spPr>
        <a:xfrm>
          <a:off x="5629275" y="4543425"/>
          <a:ext cx="2971800" cy="257175"/>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33</xdr:row>
      <xdr:rowOff>133350</xdr:rowOff>
    </xdr:from>
    <xdr:to>
      <xdr:col>14</xdr:col>
      <xdr:colOff>0</xdr:colOff>
      <xdr:row>35</xdr:row>
      <xdr:rowOff>0</xdr:rowOff>
    </xdr:to>
    <xdr:sp macro="" textlink="">
      <xdr:nvSpPr>
        <xdr:cNvPr id="41" name="Rectangle: Top Corners Rounded 40">
          <a:extLst>
            <a:ext uri="{FF2B5EF4-FFF2-40B4-BE49-F238E27FC236}">
              <a16:creationId xmlns:a16="http://schemas.microsoft.com/office/drawing/2014/main" xmlns="" id="{862140DC-BC2C-4AAC-B239-8921504BBF2C}"/>
            </a:ext>
          </a:extLst>
        </xdr:cNvPr>
        <xdr:cNvSpPr/>
      </xdr:nvSpPr>
      <xdr:spPr>
        <a:xfrm>
          <a:off x="5629275" y="6657975"/>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22</xdr:row>
      <xdr:rowOff>133350</xdr:rowOff>
    </xdr:from>
    <xdr:to>
      <xdr:col>13</xdr:col>
      <xdr:colOff>0</xdr:colOff>
      <xdr:row>24</xdr:row>
      <xdr:rowOff>0</xdr:rowOff>
    </xdr:to>
    <xdr:sp macro="" textlink="">
      <xdr:nvSpPr>
        <xdr:cNvPr id="42" name="TextBox 41">
          <a:extLst>
            <a:ext uri="{FF2B5EF4-FFF2-40B4-BE49-F238E27FC236}">
              <a16:creationId xmlns:a16="http://schemas.microsoft.com/office/drawing/2014/main" xmlns="" id="{D0D37ABA-6EF5-47B6-843D-4A3A5C5D29C3}"/>
            </a:ext>
          </a:extLst>
        </xdr:cNvPr>
        <xdr:cNvSpPr txBox="1"/>
      </xdr:nvSpPr>
      <xdr:spPr>
        <a:xfrm>
          <a:off x="7477125" y="45434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33</xdr:row>
      <xdr:rowOff>133350</xdr:rowOff>
    </xdr:from>
    <xdr:to>
      <xdr:col>13</xdr:col>
      <xdr:colOff>0</xdr:colOff>
      <xdr:row>35</xdr:row>
      <xdr:rowOff>0</xdr:rowOff>
    </xdr:to>
    <xdr:sp macro="" textlink="">
      <xdr:nvSpPr>
        <xdr:cNvPr id="43" name="TextBox 42">
          <a:extLst>
            <a:ext uri="{FF2B5EF4-FFF2-40B4-BE49-F238E27FC236}">
              <a16:creationId xmlns:a16="http://schemas.microsoft.com/office/drawing/2014/main" xmlns="" id="{7DFBA32B-AF24-4117-8D0A-93E7A20381A2}"/>
            </a:ext>
          </a:extLst>
        </xdr:cNvPr>
        <xdr:cNvSpPr txBox="1"/>
      </xdr:nvSpPr>
      <xdr:spPr>
        <a:xfrm>
          <a:off x="7477125" y="6657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13</xdr:col>
      <xdr:colOff>0</xdr:colOff>
      <xdr:row>33</xdr:row>
      <xdr:rowOff>133350</xdr:rowOff>
    </xdr:from>
    <xdr:to>
      <xdr:col>14</xdr:col>
      <xdr:colOff>0</xdr:colOff>
      <xdr:row>35</xdr:row>
      <xdr:rowOff>0</xdr:rowOff>
    </xdr:to>
    <xdr:sp macro="" textlink="">
      <xdr:nvSpPr>
        <xdr:cNvPr id="44" name="TextBox 43">
          <a:extLst>
            <a:ext uri="{FF2B5EF4-FFF2-40B4-BE49-F238E27FC236}">
              <a16:creationId xmlns:a16="http://schemas.microsoft.com/office/drawing/2014/main" xmlns="" id="{4255230F-AF8C-4F4B-9357-CED9D87D9644}"/>
            </a:ext>
          </a:extLst>
        </xdr:cNvPr>
        <xdr:cNvSpPr txBox="1"/>
      </xdr:nvSpPr>
      <xdr:spPr>
        <a:xfrm>
          <a:off x="8039100" y="6657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22</xdr:row>
      <xdr:rowOff>133350</xdr:rowOff>
    </xdr:from>
    <xdr:to>
      <xdr:col>14</xdr:col>
      <xdr:colOff>0</xdr:colOff>
      <xdr:row>24</xdr:row>
      <xdr:rowOff>0</xdr:rowOff>
    </xdr:to>
    <xdr:sp macro="" textlink="">
      <xdr:nvSpPr>
        <xdr:cNvPr id="45" name="TextBox 44">
          <a:extLst>
            <a:ext uri="{FF2B5EF4-FFF2-40B4-BE49-F238E27FC236}">
              <a16:creationId xmlns:a16="http://schemas.microsoft.com/office/drawing/2014/main" xmlns="" id="{E473B9A7-4291-46E8-A0D3-FEA3F5C6D4F4}"/>
            </a:ext>
          </a:extLst>
        </xdr:cNvPr>
        <xdr:cNvSpPr txBox="1"/>
      </xdr:nvSpPr>
      <xdr:spPr>
        <a:xfrm>
          <a:off x="8039100" y="45434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11</xdr:col>
      <xdr:colOff>0</xdr:colOff>
      <xdr:row>22</xdr:row>
      <xdr:rowOff>133350</xdr:rowOff>
    </xdr:from>
    <xdr:to>
      <xdr:col>12</xdr:col>
      <xdr:colOff>0</xdr:colOff>
      <xdr:row>24</xdr:row>
      <xdr:rowOff>0</xdr:rowOff>
    </xdr:to>
    <xdr:sp macro="" textlink="">
      <xdr:nvSpPr>
        <xdr:cNvPr id="46" name="TextBox 45">
          <a:extLst>
            <a:ext uri="{FF2B5EF4-FFF2-40B4-BE49-F238E27FC236}">
              <a16:creationId xmlns:a16="http://schemas.microsoft.com/office/drawing/2014/main" xmlns="" id="{12552C54-52CB-46E8-8173-6041C664F472}"/>
            </a:ext>
          </a:extLst>
        </xdr:cNvPr>
        <xdr:cNvSpPr txBox="1"/>
      </xdr:nvSpPr>
      <xdr:spPr>
        <a:xfrm>
          <a:off x="5629275" y="4543425"/>
          <a:ext cx="1847850"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33</xdr:row>
      <xdr:rowOff>133350</xdr:rowOff>
    </xdr:from>
    <xdr:to>
      <xdr:col>12</xdr:col>
      <xdr:colOff>0</xdr:colOff>
      <xdr:row>35</xdr:row>
      <xdr:rowOff>0</xdr:rowOff>
    </xdr:to>
    <xdr:sp macro="" textlink="">
      <xdr:nvSpPr>
        <xdr:cNvPr id="47" name="TextBox 46">
          <a:extLst>
            <a:ext uri="{FF2B5EF4-FFF2-40B4-BE49-F238E27FC236}">
              <a16:creationId xmlns:a16="http://schemas.microsoft.com/office/drawing/2014/main" xmlns="" id="{EB31C7BA-2628-4572-BAE7-CCCF3781C84B}"/>
            </a:ext>
          </a:extLst>
        </xdr:cNvPr>
        <xdr:cNvSpPr txBox="1"/>
      </xdr:nvSpPr>
      <xdr:spPr>
        <a:xfrm>
          <a:off x="5629275" y="665797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editAs="oneCell">
    <xdr:from>
      <xdr:col>11</xdr:col>
      <xdr:colOff>38101</xdr:colOff>
      <xdr:row>24</xdr:row>
      <xdr:rowOff>19050</xdr:rowOff>
    </xdr:from>
    <xdr:to>
      <xdr:col>13</xdr:col>
      <xdr:colOff>531133</xdr:colOff>
      <xdr:row>27</xdr:row>
      <xdr:rowOff>179070</xdr:rowOff>
    </xdr:to>
    <xdr:pic>
      <xdr:nvPicPr>
        <xdr:cNvPr id="48" name="Picture 47">
          <a:extLst>
            <a:ext uri="{FF2B5EF4-FFF2-40B4-BE49-F238E27FC236}">
              <a16:creationId xmlns:a16="http://schemas.microsoft.com/office/drawing/2014/main" xmlns="" id="{D472B511-76AB-44DD-81C2-7F80F77EF47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67376" y="4819650"/>
          <a:ext cx="2902857" cy="731520"/>
        </a:xfrm>
        <a:prstGeom prst="rect">
          <a:avLst/>
        </a:prstGeom>
      </xdr:spPr>
    </xdr:pic>
    <xdr:clientData/>
  </xdr:twoCellAnchor>
  <xdr:twoCellAnchor editAs="oneCell">
    <xdr:from>
      <xdr:col>1</xdr:col>
      <xdr:colOff>66676</xdr:colOff>
      <xdr:row>3</xdr:row>
      <xdr:rowOff>19050</xdr:rowOff>
    </xdr:from>
    <xdr:to>
      <xdr:col>1</xdr:col>
      <xdr:colOff>1609726</xdr:colOff>
      <xdr:row>5</xdr:row>
      <xdr:rowOff>150523</xdr:rowOff>
    </xdr:to>
    <xdr:pic>
      <xdr:nvPicPr>
        <xdr:cNvPr id="49" name="Picture 48">
          <a:extLst>
            <a:ext uri="{FF2B5EF4-FFF2-40B4-BE49-F238E27FC236}">
              <a16:creationId xmlns:a16="http://schemas.microsoft.com/office/drawing/2014/main" xmlns="" id="{273FD65F-DB73-4D9E-8DC1-CE5620FA954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826" y="771525"/>
          <a:ext cx="1543050" cy="512473"/>
        </a:xfrm>
        <a:prstGeom prst="rect">
          <a:avLst/>
        </a:prstGeom>
      </xdr:spPr>
    </xdr:pic>
    <xdr:clientData/>
  </xdr:twoCellAnchor>
  <xdr:twoCellAnchor editAs="oneCell">
    <xdr:from>
      <xdr:col>1</xdr:col>
      <xdr:colOff>28576</xdr:colOff>
      <xdr:row>24</xdr:row>
      <xdr:rowOff>104775</xdr:rowOff>
    </xdr:from>
    <xdr:to>
      <xdr:col>1</xdr:col>
      <xdr:colOff>1645263</xdr:colOff>
      <xdr:row>27</xdr:row>
      <xdr:rowOff>63627</xdr:rowOff>
    </xdr:to>
    <xdr:pic>
      <xdr:nvPicPr>
        <xdr:cNvPr id="50" name="Picture 49">
          <a:extLst>
            <a:ext uri="{FF2B5EF4-FFF2-40B4-BE49-F238E27FC236}">
              <a16:creationId xmlns:a16="http://schemas.microsoft.com/office/drawing/2014/main" xmlns="" id="{4E09D157-5AA5-4802-BC22-B36A8B08F17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726" y="4905375"/>
          <a:ext cx="1616687" cy="530352"/>
        </a:xfrm>
        <a:prstGeom prst="rect">
          <a:avLst/>
        </a:prstGeom>
      </xdr:spPr>
    </xdr:pic>
    <xdr:clientData/>
  </xdr:twoCellAnchor>
  <xdr:twoCellAnchor editAs="oneCell">
    <xdr:from>
      <xdr:col>1</xdr:col>
      <xdr:colOff>38101</xdr:colOff>
      <xdr:row>28</xdr:row>
      <xdr:rowOff>104775</xdr:rowOff>
    </xdr:from>
    <xdr:to>
      <xdr:col>1</xdr:col>
      <xdr:colOff>1654788</xdr:colOff>
      <xdr:row>31</xdr:row>
      <xdr:rowOff>63627</xdr:rowOff>
    </xdr:to>
    <xdr:pic>
      <xdr:nvPicPr>
        <xdr:cNvPr id="51" name="Picture 50">
          <a:extLst>
            <a:ext uri="{FF2B5EF4-FFF2-40B4-BE49-F238E27FC236}">
              <a16:creationId xmlns:a16="http://schemas.microsoft.com/office/drawing/2014/main" xmlns="" id="{781EF581-DCA5-4ECD-9D56-0E42CAC1C62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1" y="5676900"/>
          <a:ext cx="1616687" cy="530352"/>
        </a:xfrm>
        <a:prstGeom prst="rect">
          <a:avLst/>
        </a:prstGeom>
      </xdr:spPr>
    </xdr:pic>
    <xdr:clientData/>
  </xdr:twoCellAnchor>
  <xdr:twoCellAnchor editAs="oneCell">
    <xdr:from>
      <xdr:col>1</xdr:col>
      <xdr:colOff>38101</xdr:colOff>
      <xdr:row>34</xdr:row>
      <xdr:rowOff>123825</xdr:rowOff>
    </xdr:from>
    <xdr:to>
      <xdr:col>1</xdr:col>
      <xdr:colOff>1652816</xdr:colOff>
      <xdr:row>37</xdr:row>
      <xdr:rowOff>73152</xdr:rowOff>
    </xdr:to>
    <xdr:pic>
      <xdr:nvPicPr>
        <xdr:cNvPr id="52" name="Picture 51">
          <a:extLst>
            <a:ext uri="{FF2B5EF4-FFF2-40B4-BE49-F238E27FC236}">
              <a16:creationId xmlns:a16="http://schemas.microsoft.com/office/drawing/2014/main" xmlns="" id="{740BE6AC-0B1D-48BE-A8BB-6E8BCCA2C7F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5251" y="6838950"/>
          <a:ext cx="1614715" cy="530352"/>
        </a:xfrm>
        <a:prstGeom prst="rect">
          <a:avLst/>
        </a:prstGeom>
      </xdr:spPr>
    </xdr:pic>
    <xdr:clientData/>
  </xdr:twoCellAnchor>
  <xdr:twoCellAnchor editAs="oneCell">
    <xdr:from>
      <xdr:col>1</xdr:col>
      <xdr:colOff>323852</xdr:colOff>
      <xdr:row>40</xdr:row>
      <xdr:rowOff>28576</xdr:rowOff>
    </xdr:from>
    <xdr:to>
      <xdr:col>1</xdr:col>
      <xdr:colOff>1362076</xdr:colOff>
      <xdr:row>43</xdr:row>
      <xdr:rowOff>138252</xdr:rowOff>
    </xdr:to>
    <xdr:pic>
      <xdr:nvPicPr>
        <xdr:cNvPr id="53" name="Picture 52">
          <a:extLst>
            <a:ext uri="{FF2B5EF4-FFF2-40B4-BE49-F238E27FC236}">
              <a16:creationId xmlns:a16="http://schemas.microsoft.com/office/drawing/2014/main" xmlns="" id="{45BEA558-CB9B-48B5-A53E-0B785E89434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81002" y="7896226"/>
          <a:ext cx="1038224" cy="681176"/>
        </a:xfrm>
        <a:prstGeom prst="rect">
          <a:avLst/>
        </a:prstGeom>
      </xdr:spPr>
    </xdr:pic>
    <xdr:clientData/>
  </xdr:twoCellAnchor>
  <xdr:twoCellAnchor editAs="oneCell">
    <xdr:from>
      <xdr:col>11</xdr:col>
      <xdr:colOff>28575</xdr:colOff>
      <xdr:row>3</xdr:row>
      <xdr:rowOff>0</xdr:rowOff>
    </xdr:from>
    <xdr:to>
      <xdr:col>14</xdr:col>
      <xdr:colOff>15260</xdr:colOff>
      <xdr:row>10</xdr:row>
      <xdr:rowOff>9525</xdr:rowOff>
    </xdr:to>
    <xdr:pic>
      <xdr:nvPicPr>
        <xdr:cNvPr id="54" name="Picture 53">
          <a:extLst>
            <a:ext uri="{FF2B5EF4-FFF2-40B4-BE49-F238E27FC236}">
              <a16:creationId xmlns:a16="http://schemas.microsoft.com/office/drawing/2014/main" xmlns="" id="{DDC3102A-F537-447B-8EDE-89C0A0FEB15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57850" y="752475"/>
          <a:ext cx="2958485" cy="1362075"/>
        </a:xfrm>
        <a:prstGeom prst="rect">
          <a:avLst/>
        </a:prstGeom>
      </xdr:spPr>
    </xdr:pic>
    <xdr:clientData/>
  </xdr:twoCellAnchor>
  <xdr:twoCellAnchor editAs="oneCell">
    <xdr:from>
      <xdr:col>1</xdr:col>
      <xdr:colOff>28576</xdr:colOff>
      <xdr:row>6</xdr:row>
      <xdr:rowOff>114300</xdr:rowOff>
    </xdr:from>
    <xdr:to>
      <xdr:col>1</xdr:col>
      <xdr:colOff>1641319</xdr:colOff>
      <xdr:row>9</xdr:row>
      <xdr:rowOff>73152</xdr:rowOff>
    </xdr:to>
    <xdr:pic>
      <xdr:nvPicPr>
        <xdr:cNvPr id="55" name="Picture 54">
          <a:extLst>
            <a:ext uri="{FF2B5EF4-FFF2-40B4-BE49-F238E27FC236}">
              <a16:creationId xmlns:a16="http://schemas.microsoft.com/office/drawing/2014/main" xmlns="" id="{089F53AD-7A73-416A-B397-EF868D9CCE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5726" y="1447800"/>
          <a:ext cx="1612743" cy="530352"/>
        </a:xfrm>
        <a:prstGeom prst="rect">
          <a:avLst/>
        </a:prstGeom>
      </xdr:spPr>
    </xdr:pic>
    <xdr:clientData/>
  </xdr:twoCellAnchor>
  <xdr:twoCellAnchor editAs="oneCell">
    <xdr:from>
      <xdr:col>1</xdr:col>
      <xdr:colOff>28576</xdr:colOff>
      <xdr:row>12</xdr:row>
      <xdr:rowOff>123825</xdr:rowOff>
    </xdr:from>
    <xdr:to>
      <xdr:col>1</xdr:col>
      <xdr:colOff>1645263</xdr:colOff>
      <xdr:row>15</xdr:row>
      <xdr:rowOff>82677</xdr:rowOff>
    </xdr:to>
    <xdr:pic>
      <xdr:nvPicPr>
        <xdr:cNvPr id="56" name="Picture 55">
          <a:extLst>
            <a:ext uri="{FF2B5EF4-FFF2-40B4-BE49-F238E27FC236}">
              <a16:creationId xmlns:a16="http://schemas.microsoft.com/office/drawing/2014/main" xmlns="" id="{B1597378-4547-43A2-8FAA-BD2901B79F3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5726" y="2609850"/>
          <a:ext cx="1616687" cy="530352"/>
        </a:xfrm>
        <a:prstGeom prst="rect">
          <a:avLst/>
        </a:prstGeom>
      </xdr:spPr>
    </xdr:pic>
    <xdr:clientData/>
  </xdr:twoCellAnchor>
  <xdr:twoCellAnchor editAs="oneCell">
    <xdr:from>
      <xdr:col>1</xdr:col>
      <xdr:colOff>28576</xdr:colOff>
      <xdr:row>16</xdr:row>
      <xdr:rowOff>104775</xdr:rowOff>
    </xdr:from>
    <xdr:to>
      <xdr:col>1</xdr:col>
      <xdr:colOff>1645263</xdr:colOff>
      <xdr:row>19</xdr:row>
      <xdr:rowOff>63627</xdr:rowOff>
    </xdr:to>
    <xdr:pic>
      <xdr:nvPicPr>
        <xdr:cNvPr id="57" name="Picture 56">
          <a:extLst>
            <a:ext uri="{FF2B5EF4-FFF2-40B4-BE49-F238E27FC236}">
              <a16:creationId xmlns:a16="http://schemas.microsoft.com/office/drawing/2014/main" xmlns="" id="{F3F2FFBF-0676-4772-83E1-848E7F025F4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5726" y="3362325"/>
          <a:ext cx="1616687" cy="530352"/>
        </a:xfrm>
        <a:prstGeom prst="rect">
          <a:avLst/>
        </a:prstGeom>
      </xdr:spPr>
    </xdr:pic>
    <xdr:clientData/>
  </xdr:twoCellAnchor>
  <xdr:twoCellAnchor editAs="oneCell">
    <xdr:from>
      <xdr:col>1</xdr:col>
      <xdr:colOff>28576</xdr:colOff>
      <xdr:row>20</xdr:row>
      <xdr:rowOff>114300</xdr:rowOff>
    </xdr:from>
    <xdr:to>
      <xdr:col>1</xdr:col>
      <xdr:colOff>1645263</xdr:colOff>
      <xdr:row>23</xdr:row>
      <xdr:rowOff>73152</xdr:rowOff>
    </xdr:to>
    <xdr:pic>
      <xdr:nvPicPr>
        <xdr:cNvPr id="58" name="Picture 57">
          <a:extLst>
            <a:ext uri="{FF2B5EF4-FFF2-40B4-BE49-F238E27FC236}">
              <a16:creationId xmlns:a16="http://schemas.microsoft.com/office/drawing/2014/main" xmlns="" id="{03FEFD07-3A8C-4D60-AA71-50635535DD6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4143375"/>
          <a:ext cx="1616687" cy="53035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9" name="TextBox 58">
          <a:extLst>
            <a:ext uri="{FF2B5EF4-FFF2-40B4-BE49-F238E27FC236}">
              <a16:creationId xmlns:a16="http://schemas.microsoft.com/office/drawing/2014/main" xmlns="" id="{8992157D-3EB2-4A9D-A4E1-C57CBCA6DE59}"/>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34</xdr:row>
      <xdr:rowOff>0</xdr:rowOff>
    </xdr:from>
    <xdr:to>
      <xdr:col>10</xdr:col>
      <xdr:colOff>0</xdr:colOff>
      <xdr:row>38</xdr:row>
      <xdr:rowOff>0</xdr:rowOff>
    </xdr:to>
    <xdr:sp macro="" textlink="">
      <xdr:nvSpPr>
        <xdr:cNvPr id="2" name="Rectangle 1">
          <a:extLst>
            <a:ext uri="{FF2B5EF4-FFF2-40B4-BE49-F238E27FC236}">
              <a16:creationId xmlns:a16="http://schemas.microsoft.com/office/drawing/2014/main" xmlns="" id="{D16CB147-D29C-46CF-BF75-D19CC5448ADD}"/>
            </a:ext>
          </a:extLst>
        </xdr:cNvPr>
        <xdr:cNvSpPr/>
      </xdr:nvSpPr>
      <xdr:spPr>
        <a:xfrm>
          <a:off x="57150" y="67151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32</xdr:row>
      <xdr:rowOff>0</xdr:rowOff>
    </xdr:to>
    <xdr:sp macro="" textlink="">
      <xdr:nvSpPr>
        <xdr:cNvPr id="3" name="Rectangle 2">
          <a:extLst>
            <a:ext uri="{FF2B5EF4-FFF2-40B4-BE49-F238E27FC236}">
              <a16:creationId xmlns:a16="http://schemas.microsoft.com/office/drawing/2014/main" xmlns="" id="{E23670CD-114C-4686-BC0D-F4CC30E4DBC4}"/>
            </a:ext>
          </a:extLst>
        </xdr:cNvPr>
        <xdr:cNvSpPr/>
      </xdr:nvSpPr>
      <xdr:spPr>
        <a:xfrm>
          <a:off x="57150" y="2486025"/>
          <a:ext cx="5457825"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4" name="Rectangle 3">
          <a:extLst>
            <a:ext uri="{FF2B5EF4-FFF2-40B4-BE49-F238E27FC236}">
              <a16:creationId xmlns:a16="http://schemas.microsoft.com/office/drawing/2014/main" xmlns="" id="{301C349B-E69E-45D0-BC63-5533261C610A}"/>
            </a:ext>
          </a:extLst>
        </xdr:cNvPr>
        <xdr:cNvSpPr/>
      </xdr:nvSpPr>
      <xdr:spPr>
        <a:xfrm>
          <a:off x="13001625" y="752475"/>
          <a:ext cx="4171950" cy="12258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5" name="Rectangle 4">
          <a:extLst>
            <a:ext uri="{FF2B5EF4-FFF2-40B4-BE49-F238E27FC236}">
              <a16:creationId xmlns:a16="http://schemas.microsoft.com/office/drawing/2014/main" xmlns="" id="{17637FC7-1377-4C04-85DC-C6BD0BDCD524}"/>
            </a:ext>
          </a:extLst>
        </xdr:cNvPr>
        <xdr:cNvSpPr/>
      </xdr:nvSpPr>
      <xdr:spPr>
        <a:xfrm>
          <a:off x="8715375" y="752475"/>
          <a:ext cx="4171950" cy="12258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6" name="Rectangle 5">
          <a:extLst>
            <a:ext uri="{FF2B5EF4-FFF2-40B4-BE49-F238E27FC236}">
              <a16:creationId xmlns:a16="http://schemas.microsoft.com/office/drawing/2014/main" xmlns="" id="{A5479758-1AF2-4145-A700-874F6CC38047}"/>
            </a:ext>
          </a:extLst>
        </xdr:cNvPr>
        <xdr:cNvSpPr/>
      </xdr:nvSpPr>
      <xdr:spPr>
        <a:xfrm>
          <a:off x="57150" y="752475"/>
          <a:ext cx="5457825" cy="13525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40</xdr:row>
      <xdr:rowOff>0</xdr:rowOff>
    </xdr:from>
    <xdr:to>
      <xdr:col>10</xdr:col>
      <xdr:colOff>0</xdr:colOff>
      <xdr:row>44</xdr:row>
      <xdr:rowOff>0</xdr:rowOff>
    </xdr:to>
    <xdr:sp macro="" textlink="">
      <xdr:nvSpPr>
        <xdr:cNvPr id="7" name="Rectangle 6">
          <a:extLst>
            <a:ext uri="{FF2B5EF4-FFF2-40B4-BE49-F238E27FC236}">
              <a16:creationId xmlns:a16="http://schemas.microsoft.com/office/drawing/2014/main" xmlns="" id="{30C676DE-F6F2-4810-82A7-6347E88D86AC}"/>
            </a:ext>
          </a:extLst>
        </xdr:cNvPr>
        <xdr:cNvSpPr/>
      </xdr:nvSpPr>
      <xdr:spPr>
        <a:xfrm>
          <a:off x="57150" y="78676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8" name="Rectangle: Top Corners Rounded 7">
          <a:extLst>
            <a:ext uri="{FF2B5EF4-FFF2-40B4-BE49-F238E27FC236}">
              <a16:creationId xmlns:a16="http://schemas.microsoft.com/office/drawing/2014/main" xmlns="" id="{27DC863C-BA47-4625-9608-8EAE55516267}"/>
            </a:ext>
          </a:extLst>
        </xdr:cNvPr>
        <xdr:cNvSpPr/>
      </xdr:nvSpPr>
      <xdr:spPr>
        <a:xfrm>
          <a:off x="57150" y="50482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9" name="Rectangle: Top Corners Rounded 8">
          <a:extLst>
            <a:ext uri="{FF2B5EF4-FFF2-40B4-BE49-F238E27FC236}">
              <a16:creationId xmlns:a16="http://schemas.microsoft.com/office/drawing/2014/main" xmlns="" id="{7AD72AA5-9EB9-491C-A9EE-69E19EEE2BAC}"/>
            </a:ext>
          </a:extLst>
        </xdr:cNvPr>
        <xdr:cNvSpPr/>
      </xdr:nvSpPr>
      <xdr:spPr>
        <a:xfrm>
          <a:off x="57150" y="22383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133350</xdr:rowOff>
    </xdr:from>
    <xdr:to>
      <xdr:col>10</xdr:col>
      <xdr:colOff>0</xdr:colOff>
      <xdr:row>34</xdr:row>
      <xdr:rowOff>0</xdr:rowOff>
    </xdr:to>
    <xdr:sp macro="" textlink="">
      <xdr:nvSpPr>
        <xdr:cNvPr id="10" name="Rectangle: Top Corners Rounded 9">
          <a:extLst>
            <a:ext uri="{FF2B5EF4-FFF2-40B4-BE49-F238E27FC236}">
              <a16:creationId xmlns:a16="http://schemas.microsoft.com/office/drawing/2014/main" xmlns="" id="{33D628C2-8A26-4D61-AA87-5D69C0C3F850}"/>
            </a:ext>
          </a:extLst>
        </xdr:cNvPr>
        <xdr:cNvSpPr/>
      </xdr:nvSpPr>
      <xdr:spPr>
        <a:xfrm>
          <a:off x="57150" y="64674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133350</xdr:rowOff>
    </xdr:from>
    <xdr:to>
      <xdr:col>10</xdr:col>
      <xdr:colOff>0</xdr:colOff>
      <xdr:row>40</xdr:row>
      <xdr:rowOff>0</xdr:rowOff>
    </xdr:to>
    <xdr:sp macro="" textlink="">
      <xdr:nvSpPr>
        <xdr:cNvPr id="11" name="Rectangle: Top Corners Rounded 10">
          <a:extLst>
            <a:ext uri="{FF2B5EF4-FFF2-40B4-BE49-F238E27FC236}">
              <a16:creationId xmlns:a16="http://schemas.microsoft.com/office/drawing/2014/main" xmlns="" id="{20EC4BB0-992D-4972-9EF6-FD225184F323}"/>
            </a:ext>
          </a:extLst>
        </xdr:cNvPr>
        <xdr:cNvSpPr/>
      </xdr:nvSpPr>
      <xdr:spPr>
        <a:xfrm>
          <a:off x="57150" y="7620000"/>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2" name="Rectangle: Top Corners Rounded 11">
          <a:extLst>
            <a:ext uri="{FF2B5EF4-FFF2-40B4-BE49-F238E27FC236}">
              <a16:creationId xmlns:a16="http://schemas.microsoft.com/office/drawing/2014/main" xmlns="" id="{BAD6BEF5-6336-444B-A99A-7CB50A63CA40}"/>
            </a:ext>
          </a:extLst>
        </xdr:cNvPr>
        <xdr:cNvSpPr/>
      </xdr:nvSpPr>
      <xdr:spPr>
        <a:xfrm>
          <a:off x="5629275" y="504825"/>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3" name="Rectangle: Top Corners Rounded 12">
          <a:extLst>
            <a:ext uri="{FF2B5EF4-FFF2-40B4-BE49-F238E27FC236}">
              <a16:creationId xmlns:a16="http://schemas.microsoft.com/office/drawing/2014/main" xmlns="" id="{E5163F2C-A53C-4647-A7D5-22A1E7BAB8E1}"/>
            </a:ext>
          </a:extLst>
        </xdr:cNvPr>
        <xdr:cNvSpPr/>
      </xdr:nvSpPr>
      <xdr:spPr>
        <a:xfrm>
          <a:off x="8715375" y="504825"/>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4" name="Rectangle: Top Corners Rounded 13">
          <a:extLst>
            <a:ext uri="{FF2B5EF4-FFF2-40B4-BE49-F238E27FC236}">
              <a16:creationId xmlns:a16="http://schemas.microsoft.com/office/drawing/2014/main" xmlns="" id="{D284E026-6B12-4C6A-89F2-317ADF822BB8}"/>
            </a:ext>
          </a:extLst>
        </xdr:cNvPr>
        <xdr:cNvSpPr/>
      </xdr:nvSpPr>
      <xdr:spPr>
        <a:xfrm>
          <a:off x="13001625" y="504825"/>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15" name="TextBox 14">
          <a:extLst>
            <a:ext uri="{FF2B5EF4-FFF2-40B4-BE49-F238E27FC236}">
              <a16:creationId xmlns:a16="http://schemas.microsoft.com/office/drawing/2014/main" xmlns="" id="{3FAFD11B-75A8-4FDC-B39F-007AC6B1A7A2}"/>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16" name="TextBox 15">
          <a:extLst>
            <a:ext uri="{FF2B5EF4-FFF2-40B4-BE49-F238E27FC236}">
              <a16:creationId xmlns:a16="http://schemas.microsoft.com/office/drawing/2014/main" xmlns="" id="{D9D7A3BA-98AF-4367-B09C-36870B5E016B}"/>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17" name="TextBox 16">
          <a:extLst>
            <a:ext uri="{FF2B5EF4-FFF2-40B4-BE49-F238E27FC236}">
              <a16:creationId xmlns:a16="http://schemas.microsoft.com/office/drawing/2014/main" xmlns="" id="{B3E2C4CD-2669-41E9-A7F7-353CBD3FFE8A}"/>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18" name="TextBox 17">
          <a:extLst>
            <a:ext uri="{FF2B5EF4-FFF2-40B4-BE49-F238E27FC236}">
              <a16:creationId xmlns:a16="http://schemas.microsoft.com/office/drawing/2014/main" xmlns="" id="{F98D3EE3-BEA2-4E30-9062-FF8FB8464F57}"/>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19" name="TextBox 18">
          <a:extLst>
            <a:ext uri="{FF2B5EF4-FFF2-40B4-BE49-F238E27FC236}">
              <a16:creationId xmlns:a16="http://schemas.microsoft.com/office/drawing/2014/main" xmlns="" id="{F5A25044-CC58-40C7-9BBD-6F979A65D6B1}"/>
            </a:ext>
          </a:extLst>
        </xdr:cNvPr>
        <xdr:cNvSpPr txBox="1"/>
      </xdr:nvSpPr>
      <xdr:spPr>
        <a:xfrm>
          <a:off x="4391025"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32</xdr:row>
      <xdr:rowOff>133350</xdr:rowOff>
    </xdr:from>
    <xdr:to>
      <xdr:col>9</xdr:col>
      <xdr:colOff>0</xdr:colOff>
      <xdr:row>34</xdr:row>
      <xdr:rowOff>0</xdr:rowOff>
    </xdr:to>
    <xdr:sp macro="" textlink="">
      <xdr:nvSpPr>
        <xdr:cNvPr id="20" name="TextBox 19">
          <a:extLst>
            <a:ext uri="{FF2B5EF4-FFF2-40B4-BE49-F238E27FC236}">
              <a16:creationId xmlns:a16="http://schemas.microsoft.com/office/drawing/2014/main" xmlns="" id="{DE3B83F6-8D89-4D4E-8DE4-4ADF9C2DBB00}"/>
            </a:ext>
          </a:extLst>
        </xdr:cNvPr>
        <xdr:cNvSpPr txBox="1"/>
      </xdr:nvSpPr>
      <xdr:spPr>
        <a:xfrm>
          <a:off x="4391025" y="6467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38</xdr:row>
      <xdr:rowOff>133350</xdr:rowOff>
    </xdr:from>
    <xdr:to>
      <xdr:col>9</xdr:col>
      <xdr:colOff>0</xdr:colOff>
      <xdr:row>40</xdr:row>
      <xdr:rowOff>0</xdr:rowOff>
    </xdr:to>
    <xdr:sp macro="" textlink="">
      <xdr:nvSpPr>
        <xdr:cNvPr id="21" name="TextBox 20">
          <a:extLst>
            <a:ext uri="{FF2B5EF4-FFF2-40B4-BE49-F238E27FC236}">
              <a16:creationId xmlns:a16="http://schemas.microsoft.com/office/drawing/2014/main" xmlns="" id="{B0E91C3D-B307-43A0-9456-B9662941B9E8}"/>
            </a:ext>
          </a:extLst>
        </xdr:cNvPr>
        <xdr:cNvSpPr txBox="1"/>
      </xdr:nvSpPr>
      <xdr:spPr>
        <a:xfrm>
          <a:off x="4391025" y="76200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38</xdr:row>
      <xdr:rowOff>133350</xdr:rowOff>
    </xdr:from>
    <xdr:to>
      <xdr:col>10</xdr:col>
      <xdr:colOff>0</xdr:colOff>
      <xdr:row>40</xdr:row>
      <xdr:rowOff>0</xdr:rowOff>
    </xdr:to>
    <xdr:sp macro="" textlink="">
      <xdr:nvSpPr>
        <xdr:cNvPr id="22" name="TextBox 21">
          <a:extLst>
            <a:ext uri="{FF2B5EF4-FFF2-40B4-BE49-F238E27FC236}">
              <a16:creationId xmlns:a16="http://schemas.microsoft.com/office/drawing/2014/main" xmlns="" id="{2082A08B-2184-4970-8E36-93712102F8E6}"/>
            </a:ext>
          </a:extLst>
        </xdr:cNvPr>
        <xdr:cNvSpPr txBox="1"/>
      </xdr:nvSpPr>
      <xdr:spPr>
        <a:xfrm>
          <a:off x="4953000" y="76200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32</xdr:row>
      <xdr:rowOff>133350</xdr:rowOff>
    </xdr:from>
    <xdr:to>
      <xdr:col>10</xdr:col>
      <xdr:colOff>0</xdr:colOff>
      <xdr:row>34</xdr:row>
      <xdr:rowOff>0</xdr:rowOff>
    </xdr:to>
    <xdr:sp macro="" textlink="">
      <xdr:nvSpPr>
        <xdr:cNvPr id="23" name="TextBox 22">
          <a:extLst>
            <a:ext uri="{FF2B5EF4-FFF2-40B4-BE49-F238E27FC236}">
              <a16:creationId xmlns:a16="http://schemas.microsoft.com/office/drawing/2014/main" xmlns="" id="{213F9797-80BF-45E9-8F6D-A704755402AB}"/>
            </a:ext>
          </a:extLst>
        </xdr:cNvPr>
        <xdr:cNvSpPr txBox="1"/>
      </xdr:nvSpPr>
      <xdr:spPr>
        <a:xfrm>
          <a:off x="4953000" y="6467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24" name="TextBox 23">
          <a:extLst>
            <a:ext uri="{FF2B5EF4-FFF2-40B4-BE49-F238E27FC236}">
              <a16:creationId xmlns:a16="http://schemas.microsoft.com/office/drawing/2014/main" xmlns="" id="{5172F5D9-95E5-4840-86BE-B299BD4B73D2}"/>
            </a:ext>
          </a:extLst>
        </xdr:cNvPr>
        <xdr:cNvSpPr txBox="1"/>
      </xdr:nvSpPr>
      <xdr:spPr>
        <a:xfrm>
          <a:off x="4953000"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25" name="TextBox 24">
          <a:extLst>
            <a:ext uri="{FF2B5EF4-FFF2-40B4-BE49-F238E27FC236}">
              <a16:creationId xmlns:a16="http://schemas.microsoft.com/office/drawing/2014/main" xmlns="" id="{F954AABD-816F-48EE-8F95-59E0742530C5}"/>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26" name="TextBox 25">
          <a:extLst>
            <a:ext uri="{FF2B5EF4-FFF2-40B4-BE49-F238E27FC236}">
              <a16:creationId xmlns:a16="http://schemas.microsoft.com/office/drawing/2014/main" xmlns="" id="{6C831E4B-F911-44B7-819F-800F7132F9CA}"/>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27" name="TextBox 26">
          <a:extLst>
            <a:ext uri="{FF2B5EF4-FFF2-40B4-BE49-F238E27FC236}">
              <a16:creationId xmlns:a16="http://schemas.microsoft.com/office/drawing/2014/main" xmlns="" id="{37F07ADF-FBA4-4D4E-85E2-97EFC0CB9FF4}"/>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28" name="TextBox 27">
          <a:extLst>
            <a:ext uri="{FF2B5EF4-FFF2-40B4-BE49-F238E27FC236}">
              <a16:creationId xmlns:a16="http://schemas.microsoft.com/office/drawing/2014/main" xmlns="" id="{37227F97-4678-48C5-A113-1EAD249AD82B}"/>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29" name="TextBox 28">
          <a:extLst>
            <a:ext uri="{FF2B5EF4-FFF2-40B4-BE49-F238E27FC236}">
              <a16:creationId xmlns:a16="http://schemas.microsoft.com/office/drawing/2014/main" xmlns="" id="{3DF0D852-D2F5-49F4-B3AD-F733D575C82B}"/>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0" name="TextBox 29">
          <a:extLst>
            <a:ext uri="{FF2B5EF4-FFF2-40B4-BE49-F238E27FC236}">
              <a16:creationId xmlns:a16="http://schemas.microsoft.com/office/drawing/2014/main" xmlns="" id="{9C99C781-6F65-452B-B56F-E5E45BDAF7BF}"/>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31" name="TextBox 30">
          <a:extLst>
            <a:ext uri="{FF2B5EF4-FFF2-40B4-BE49-F238E27FC236}">
              <a16:creationId xmlns:a16="http://schemas.microsoft.com/office/drawing/2014/main" xmlns="" id="{D2B2A83C-49F1-4F63-8A7F-2321D3DE8071}"/>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b="1"/>
        </a:p>
      </xdr:txBody>
    </xdr:sp>
    <xdr:clientData/>
  </xdr:twoCellAnchor>
  <xdr:twoCellAnchor>
    <xdr:from>
      <xdr:col>1</xdr:col>
      <xdr:colOff>0</xdr:colOff>
      <xdr:row>1</xdr:row>
      <xdr:rowOff>133350</xdr:rowOff>
    </xdr:from>
    <xdr:to>
      <xdr:col>8</xdr:col>
      <xdr:colOff>0</xdr:colOff>
      <xdr:row>3</xdr:row>
      <xdr:rowOff>0</xdr:rowOff>
    </xdr:to>
    <xdr:sp macro="" textlink="">
      <xdr:nvSpPr>
        <xdr:cNvPr id="32" name="TextBox 31">
          <a:extLst>
            <a:ext uri="{FF2B5EF4-FFF2-40B4-BE49-F238E27FC236}">
              <a16:creationId xmlns:a16="http://schemas.microsoft.com/office/drawing/2014/main" xmlns="" id="{EC42AAB4-A9DF-4768-AB49-8C6079EA197A}"/>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33" name="TextBox 32">
          <a:extLst>
            <a:ext uri="{FF2B5EF4-FFF2-40B4-BE49-F238E27FC236}">
              <a16:creationId xmlns:a16="http://schemas.microsoft.com/office/drawing/2014/main" xmlns="" id="{8930E8B2-13F6-43A3-A052-9A617CDC25AA}"/>
            </a:ext>
          </a:extLst>
        </xdr:cNvPr>
        <xdr:cNvSpPr txBox="1"/>
      </xdr:nvSpPr>
      <xdr:spPr>
        <a:xfrm>
          <a:off x="57150" y="22383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a:t>
          </a:r>
          <a:r>
            <a:rPr lang="en-US" sz="1100" b="1" baseline="0">
              <a:solidFill>
                <a:schemeClr val="dk1">
                  <a:lumMod val="100000"/>
                </a:schemeClr>
              </a:solidFill>
              <a:latin typeface="+mn-lt"/>
              <a:ea typeface="+mn-ea"/>
              <a:cs typeface="+mn-cs"/>
            </a:rPr>
            <a:t>l Building Badges</a:t>
          </a:r>
          <a:endParaRPr lang="en-US" sz="1100"/>
        </a:p>
      </xdr:txBody>
    </xdr:sp>
    <xdr:clientData/>
  </xdr:twoCellAnchor>
  <xdr:twoCellAnchor>
    <xdr:from>
      <xdr:col>1</xdr:col>
      <xdr:colOff>0</xdr:colOff>
      <xdr:row>32</xdr:row>
      <xdr:rowOff>133350</xdr:rowOff>
    </xdr:from>
    <xdr:to>
      <xdr:col>8</xdr:col>
      <xdr:colOff>0</xdr:colOff>
      <xdr:row>34</xdr:row>
      <xdr:rowOff>0</xdr:rowOff>
    </xdr:to>
    <xdr:sp macro="" textlink="">
      <xdr:nvSpPr>
        <xdr:cNvPr id="34" name="TextBox 33">
          <a:extLst>
            <a:ext uri="{FF2B5EF4-FFF2-40B4-BE49-F238E27FC236}">
              <a16:creationId xmlns:a16="http://schemas.microsoft.com/office/drawing/2014/main" xmlns="" id="{617997FA-DC03-4DBA-9765-AEF6627F1066}"/>
            </a:ext>
          </a:extLst>
        </xdr:cNvPr>
        <xdr:cNvSpPr txBox="1"/>
      </xdr:nvSpPr>
      <xdr:spPr>
        <a:xfrm>
          <a:off x="57150" y="64674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38</xdr:row>
      <xdr:rowOff>133350</xdr:rowOff>
    </xdr:from>
    <xdr:to>
      <xdr:col>8</xdr:col>
      <xdr:colOff>0</xdr:colOff>
      <xdr:row>40</xdr:row>
      <xdr:rowOff>0</xdr:rowOff>
    </xdr:to>
    <xdr:sp macro="" textlink="">
      <xdr:nvSpPr>
        <xdr:cNvPr id="35" name="TextBox 34">
          <a:extLst>
            <a:ext uri="{FF2B5EF4-FFF2-40B4-BE49-F238E27FC236}">
              <a16:creationId xmlns:a16="http://schemas.microsoft.com/office/drawing/2014/main" xmlns="" id="{E7C5A09F-8679-464C-A55E-94518A1518DB}"/>
            </a:ext>
          </a:extLst>
        </xdr:cNvPr>
        <xdr:cNvSpPr txBox="1"/>
      </xdr:nvSpPr>
      <xdr:spPr>
        <a:xfrm>
          <a:off x="57150" y="76200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1</xdr:colOff>
      <xdr:row>0</xdr:row>
      <xdr:rowOff>0</xdr:rowOff>
    </xdr:from>
    <xdr:to>
      <xdr:col>1</xdr:col>
      <xdr:colOff>1509904</xdr:colOff>
      <xdr:row>1</xdr:row>
      <xdr:rowOff>85725</xdr:rowOff>
    </xdr:to>
    <xdr:pic>
      <xdr:nvPicPr>
        <xdr:cNvPr id="36" name="Picture 35">
          <a:extLst>
            <a:ext uri="{FF2B5EF4-FFF2-40B4-BE49-F238E27FC236}">
              <a16:creationId xmlns:a16="http://schemas.microsoft.com/office/drawing/2014/main" xmlns="" id="{D8DD2C97-B90C-43F7-B490-CDB6DB1D6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1" y="0"/>
          <a:ext cx="1509903" cy="457200"/>
        </a:xfrm>
        <a:prstGeom prst="rect">
          <a:avLst/>
        </a:prstGeom>
      </xdr:spPr>
    </xdr:pic>
    <xdr:clientData/>
  </xdr:twoCellAnchor>
  <xdr:twoCellAnchor>
    <xdr:from>
      <xdr:col>11</xdr:col>
      <xdr:colOff>0</xdr:colOff>
      <xdr:row>3</xdr:row>
      <xdr:rowOff>0</xdr:rowOff>
    </xdr:from>
    <xdr:to>
      <xdr:col>14</xdr:col>
      <xdr:colOff>0</xdr:colOff>
      <xdr:row>22</xdr:row>
      <xdr:rowOff>0</xdr:rowOff>
    </xdr:to>
    <xdr:sp macro="" textlink="">
      <xdr:nvSpPr>
        <xdr:cNvPr id="37" name="Rectangle 36">
          <a:extLst>
            <a:ext uri="{FF2B5EF4-FFF2-40B4-BE49-F238E27FC236}">
              <a16:creationId xmlns:a16="http://schemas.microsoft.com/office/drawing/2014/main" xmlns="" id="{BCF8164F-3CC7-4E7B-8BC6-F7C3D3E4C525}"/>
            </a:ext>
          </a:extLst>
        </xdr:cNvPr>
        <xdr:cNvSpPr/>
      </xdr:nvSpPr>
      <xdr:spPr>
        <a:xfrm>
          <a:off x="5629275" y="752475"/>
          <a:ext cx="2971800" cy="3657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24</xdr:row>
      <xdr:rowOff>0</xdr:rowOff>
    </xdr:from>
    <xdr:to>
      <xdr:col>14</xdr:col>
      <xdr:colOff>0</xdr:colOff>
      <xdr:row>33</xdr:row>
      <xdr:rowOff>0</xdr:rowOff>
    </xdr:to>
    <xdr:sp macro="" textlink="">
      <xdr:nvSpPr>
        <xdr:cNvPr id="38" name="Rectangle 37">
          <a:extLst>
            <a:ext uri="{FF2B5EF4-FFF2-40B4-BE49-F238E27FC236}">
              <a16:creationId xmlns:a16="http://schemas.microsoft.com/office/drawing/2014/main" xmlns="" id="{2BB34462-C007-4698-B207-726725D9E6F0}"/>
            </a:ext>
          </a:extLst>
        </xdr:cNvPr>
        <xdr:cNvSpPr/>
      </xdr:nvSpPr>
      <xdr:spPr>
        <a:xfrm>
          <a:off x="5629275" y="4800600"/>
          <a:ext cx="2971800" cy="1724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35</xdr:row>
      <xdr:rowOff>0</xdr:rowOff>
    </xdr:from>
    <xdr:to>
      <xdr:col>14</xdr:col>
      <xdr:colOff>0</xdr:colOff>
      <xdr:row>67</xdr:row>
      <xdr:rowOff>0</xdr:rowOff>
    </xdr:to>
    <xdr:sp macro="" textlink="">
      <xdr:nvSpPr>
        <xdr:cNvPr id="39" name="Rectangle 38">
          <a:extLst>
            <a:ext uri="{FF2B5EF4-FFF2-40B4-BE49-F238E27FC236}">
              <a16:creationId xmlns:a16="http://schemas.microsoft.com/office/drawing/2014/main" xmlns="" id="{63CA180D-8C2F-4446-A6BD-2491633D676D}"/>
            </a:ext>
          </a:extLst>
        </xdr:cNvPr>
        <xdr:cNvSpPr/>
      </xdr:nvSpPr>
      <xdr:spPr>
        <a:xfrm>
          <a:off x="5629275" y="6905625"/>
          <a:ext cx="2971800" cy="6105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22</xdr:row>
      <xdr:rowOff>133350</xdr:rowOff>
    </xdr:from>
    <xdr:to>
      <xdr:col>14</xdr:col>
      <xdr:colOff>0</xdr:colOff>
      <xdr:row>24</xdr:row>
      <xdr:rowOff>0</xdr:rowOff>
    </xdr:to>
    <xdr:sp macro="" textlink="">
      <xdr:nvSpPr>
        <xdr:cNvPr id="40" name="Rectangle: Top Corners Rounded 39">
          <a:extLst>
            <a:ext uri="{FF2B5EF4-FFF2-40B4-BE49-F238E27FC236}">
              <a16:creationId xmlns:a16="http://schemas.microsoft.com/office/drawing/2014/main" xmlns="" id="{FC2F982F-393B-403C-B865-A4E8375CD960}"/>
            </a:ext>
          </a:extLst>
        </xdr:cNvPr>
        <xdr:cNvSpPr/>
      </xdr:nvSpPr>
      <xdr:spPr>
        <a:xfrm>
          <a:off x="5629275" y="4543425"/>
          <a:ext cx="2971800" cy="257175"/>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33</xdr:row>
      <xdr:rowOff>133350</xdr:rowOff>
    </xdr:from>
    <xdr:to>
      <xdr:col>14</xdr:col>
      <xdr:colOff>0</xdr:colOff>
      <xdr:row>35</xdr:row>
      <xdr:rowOff>0</xdr:rowOff>
    </xdr:to>
    <xdr:sp macro="" textlink="">
      <xdr:nvSpPr>
        <xdr:cNvPr id="41" name="Rectangle: Top Corners Rounded 40">
          <a:extLst>
            <a:ext uri="{FF2B5EF4-FFF2-40B4-BE49-F238E27FC236}">
              <a16:creationId xmlns:a16="http://schemas.microsoft.com/office/drawing/2014/main" xmlns="" id="{8332DE2D-9003-4A2B-9EDD-172E2AD7AB29}"/>
            </a:ext>
          </a:extLst>
        </xdr:cNvPr>
        <xdr:cNvSpPr/>
      </xdr:nvSpPr>
      <xdr:spPr>
        <a:xfrm>
          <a:off x="5629275" y="6657975"/>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22</xdr:row>
      <xdr:rowOff>133350</xdr:rowOff>
    </xdr:from>
    <xdr:to>
      <xdr:col>13</xdr:col>
      <xdr:colOff>0</xdr:colOff>
      <xdr:row>24</xdr:row>
      <xdr:rowOff>0</xdr:rowOff>
    </xdr:to>
    <xdr:sp macro="" textlink="">
      <xdr:nvSpPr>
        <xdr:cNvPr id="42" name="TextBox 41">
          <a:extLst>
            <a:ext uri="{FF2B5EF4-FFF2-40B4-BE49-F238E27FC236}">
              <a16:creationId xmlns:a16="http://schemas.microsoft.com/office/drawing/2014/main" xmlns="" id="{ABFBA75E-1529-439D-830B-7329E0B6A20E}"/>
            </a:ext>
          </a:extLst>
        </xdr:cNvPr>
        <xdr:cNvSpPr txBox="1"/>
      </xdr:nvSpPr>
      <xdr:spPr>
        <a:xfrm>
          <a:off x="7477125" y="45434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33</xdr:row>
      <xdr:rowOff>133350</xdr:rowOff>
    </xdr:from>
    <xdr:to>
      <xdr:col>13</xdr:col>
      <xdr:colOff>0</xdr:colOff>
      <xdr:row>35</xdr:row>
      <xdr:rowOff>0</xdr:rowOff>
    </xdr:to>
    <xdr:sp macro="" textlink="">
      <xdr:nvSpPr>
        <xdr:cNvPr id="43" name="TextBox 42">
          <a:extLst>
            <a:ext uri="{FF2B5EF4-FFF2-40B4-BE49-F238E27FC236}">
              <a16:creationId xmlns:a16="http://schemas.microsoft.com/office/drawing/2014/main" xmlns="" id="{BDE69F87-0341-472F-828E-29AF8B1A67CA}"/>
            </a:ext>
          </a:extLst>
        </xdr:cNvPr>
        <xdr:cNvSpPr txBox="1"/>
      </xdr:nvSpPr>
      <xdr:spPr>
        <a:xfrm>
          <a:off x="7477125" y="6657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13</xdr:col>
      <xdr:colOff>0</xdr:colOff>
      <xdr:row>33</xdr:row>
      <xdr:rowOff>133350</xdr:rowOff>
    </xdr:from>
    <xdr:to>
      <xdr:col>14</xdr:col>
      <xdr:colOff>0</xdr:colOff>
      <xdr:row>35</xdr:row>
      <xdr:rowOff>0</xdr:rowOff>
    </xdr:to>
    <xdr:sp macro="" textlink="">
      <xdr:nvSpPr>
        <xdr:cNvPr id="44" name="TextBox 43">
          <a:extLst>
            <a:ext uri="{FF2B5EF4-FFF2-40B4-BE49-F238E27FC236}">
              <a16:creationId xmlns:a16="http://schemas.microsoft.com/office/drawing/2014/main" xmlns="" id="{F4E13866-D45E-47AF-9DF3-71871F17AE46}"/>
            </a:ext>
          </a:extLst>
        </xdr:cNvPr>
        <xdr:cNvSpPr txBox="1"/>
      </xdr:nvSpPr>
      <xdr:spPr>
        <a:xfrm>
          <a:off x="8039100" y="6657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22</xdr:row>
      <xdr:rowOff>133350</xdr:rowOff>
    </xdr:from>
    <xdr:to>
      <xdr:col>14</xdr:col>
      <xdr:colOff>0</xdr:colOff>
      <xdr:row>24</xdr:row>
      <xdr:rowOff>0</xdr:rowOff>
    </xdr:to>
    <xdr:sp macro="" textlink="">
      <xdr:nvSpPr>
        <xdr:cNvPr id="45" name="TextBox 44">
          <a:extLst>
            <a:ext uri="{FF2B5EF4-FFF2-40B4-BE49-F238E27FC236}">
              <a16:creationId xmlns:a16="http://schemas.microsoft.com/office/drawing/2014/main" xmlns="" id="{16DF480F-5B3D-4738-BA3C-BB7DC4DEB161}"/>
            </a:ext>
          </a:extLst>
        </xdr:cNvPr>
        <xdr:cNvSpPr txBox="1"/>
      </xdr:nvSpPr>
      <xdr:spPr>
        <a:xfrm>
          <a:off x="8039100" y="45434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11</xdr:col>
      <xdr:colOff>0</xdr:colOff>
      <xdr:row>22</xdr:row>
      <xdr:rowOff>133350</xdr:rowOff>
    </xdr:from>
    <xdr:to>
      <xdr:col>12</xdr:col>
      <xdr:colOff>0</xdr:colOff>
      <xdr:row>24</xdr:row>
      <xdr:rowOff>0</xdr:rowOff>
    </xdr:to>
    <xdr:sp macro="" textlink="">
      <xdr:nvSpPr>
        <xdr:cNvPr id="46" name="TextBox 45">
          <a:extLst>
            <a:ext uri="{FF2B5EF4-FFF2-40B4-BE49-F238E27FC236}">
              <a16:creationId xmlns:a16="http://schemas.microsoft.com/office/drawing/2014/main" xmlns="" id="{5E491F75-3D09-4A26-9A5F-7B52FE358C44}"/>
            </a:ext>
          </a:extLst>
        </xdr:cNvPr>
        <xdr:cNvSpPr txBox="1"/>
      </xdr:nvSpPr>
      <xdr:spPr>
        <a:xfrm>
          <a:off x="5629275" y="4543425"/>
          <a:ext cx="1847850"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33</xdr:row>
      <xdr:rowOff>133350</xdr:rowOff>
    </xdr:from>
    <xdr:to>
      <xdr:col>12</xdr:col>
      <xdr:colOff>0</xdr:colOff>
      <xdr:row>35</xdr:row>
      <xdr:rowOff>0</xdr:rowOff>
    </xdr:to>
    <xdr:sp macro="" textlink="">
      <xdr:nvSpPr>
        <xdr:cNvPr id="47" name="TextBox 46">
          <a:extLst>
            <a:ext uri="{FF2B5EF4-FFF2-40B4-BE49-F238E27FC236}">
              <a16:creationId xmlns:a16="http://schemas.microsoft.com/office/drawing/2014/main" xmlns="" id="{8FD1718F-DEE0-45B0-82F7-D24CBC8CFA14}"/>
            </a:ext>
          </a:extLst>
        </xdr:cNvPr>
        <xdr:cNvSpPr txBox="1"/>
      </xdr:nvSpPr>
      <xdr:spPr>
        <a:xfrm>
          <a:off x="5629275" y="665797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editAs="oneCell">
    <xdr:from>
      <xdr:col>11</xdr:col>
      <xdr:colOff>38101</xdr:colOff>
      <xdr:row>24</xdr:row>
      <xdr:rowOff>19050</xdr:rowOff>
    </xdr:from>
    <xdr:to>
      <xdr:col>13</xdr:col>
      <xdr:colOff>531133</xdr:colOff>
      <xdr:row>27</xdr:row>
      <xdr:rowOff>179070</xdr:rowOff>
    </xdr:to>
    <xdr:pic>
      <xdr:nvPicPr>
        <xdr:cNvPr id="48" name="Picture 47">
          <a:extLst>
            <a:ext uri="{FF2B5EF4-FFF2-40B4-BE49-F238E27FC236}">
              <a16:creationId xmlns:a16="http://schemas.microsoft.com/office/drawing/2014/main" xmlns="" id="{A37DA34F-838C-4939-A365-93A8C04D254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67376" y="4819650"/>
          <a:ext cx="2902857" cy="731520"/>
        </a:xfrm>
        <a:prstGeom prst="rect">
          <a:avLst/>
        </a:prstGeom>
      </xdr:spPr>
    </xdr:pic>
    <xdr:clientData/>
  </xdr:twoCellAnchor>
  <xdr:twoCellAnchor editAs="oneCell">
    <xdr:from>
      <xdr:col>1</xdr:col>
      <xdr:colOff>66676</xdr:colOff>
      <xdr:row>3</xdr:row>
      <xdr:rowOff>19050</xdr:rowOff>
    </xdr:from>
    <xdr:to>
      <xdr:col>1</xdr:col>
      <xdr:colOff>1609726</xdr:colOff>
      <xdr:row>5</xdr:row>
      <xdr:rowOff>150523</xdr:rowOff>
    </xdr:to>
    <xdr:pic>
      <xdr:nvPicPr>
        <xdr:cNvPr id="49" name="Picture 48">
          <a:extLst>
            <a:ext uri="{FF2B5EF4-FFF2-40B4-BE49-F238E27FC236}">
              <a16:creationId xmlns:a16="http://schemas.microsoft.com/office/drawing/2014/main" xmlns="" id="{78B43FFE-274D-414A-91F6-2BF8551B5BD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826" y="771525"/>
          <a:ext cx="1543050" cy="512473"/>
        </a:xfrm>
        <a:prstGeom prst="rect">
          <a:avLst/>
        </a:prstGeom>
      </xdr:spPr>
    </xdr:pic>
    <xdr:clientData/>
  </xdr:twoCellAnchor>
  <xdr:twoCellAnchor editAs="oneCell">
    <xdr:from>
      <xdr:col>1</xdr:col>
      <xdr:colOff>28576</xdr:colOff>
      <xdr:row>24</xdr:row>
      <xdr:rowOff>104775</xdr:rowOff>
    </xdr:from>
    <xdr:to>
      <xdr:col>1</xdr:col>
      <xdr:colOff>1645263</xdr:colOff>
      <xdr:row>27</xdr:row>
      <xdr:rowOff>63627</xdr:rowOff>
    </xdr:to>
    <xdr:pic>
      <xdr:nvPicPr>
        <xdr:cNvPr id="50" name="Picture 49">
          <a:extLst>
            <a:ext uri="{FF2B5EF4-FFF2-40B4-BE49-F238E27FC236}">
              <a16:creationId xmlns:a16="http://schemas.microsoft.com/office/drawing/2014/main" xmlns="" id="{AE954364-E759-42FF-80EA-253C3F2630C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726" y="4905375"/>
          <a:ext cx="1616687" cy="530352"/>
        </a:xfrm>
        <a:prstGeom prst="rect">
          <a:avLst/>
        </a:prstGeom>
      </xdr:spPr>
    </xdr:pic>
    <xdr:clientData/>
  </xdr:twoCellAnchor>
  <xdr:twoCellAnchor editAs="oneCell">
    <xdr:from>
      <xdr:col>1</xdr:col>
      <xdr:colOff>38101</xdr:colOff>
      <xdr:row>28</xdr:row>
      <xdr:rowOff>104775</xdr:rowOff>
    </xdr:from>
    <xdr:to>
      <xdr:col>1</xdr:col>
      <xdr:colOff>1654788</xdr:colOff>
      <xdr:row>31</xdr:row>
      <xdr:rowOff>63627</xdr:rowOff>
    </xdr:to>
    <xdr:pic>
      <xdr:nvPicPr>
        <xdr:cNvPr id="51" name="Picture 50">
          <a:extLst>
            <a:ext uri="{FF2B5EF4-FFF2-40B4-BE49-F238E27FC236}">
              <a16:creationId xmlns:a16="http://schemas.microsoft.com/office/drawing/2014/main" xmlns="" id="{4E1298CD-E8A5-4784-94AA-CFBEC907B43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1" y="5676900"/>
          <a:ext cx="1616687" cy="530352"/>
        </a:xfrm>
        <a:prstGeom prst="rect">
          <a:avLst/>
        </a:prstGeom>
      </xdr:spPr>
    </xdr:pic>
    <xdr:clientData/>
  </xdr:twoCellAnchor>
  <xdr:twoCellAnchor editAs="oneCell">
    <xdr:from>
      <xdr:col>1</xdr:col>
      <xdr:colOff>38101</xdr:colOff>
      <xdr:row>34</xdr:row>
      <xdr:rowOff>123825</xdr:rowOff>
    </xdr:from>
    <xdr:to>
      <xdr:col>1</xdr:col>
      <xdr:colOff>1652816</xdr:colOff>
      <xdr:row>37</xdr:row>
      <xdr:rowOff>73152</xdr:rowOff>
    </xdr:to>
    <xdr:pic>
      <xdr:nvPicPr>
        <xdr:cNvPr id="52" name="Picture 51">
          <a:extLst>
            <a:ext uri="{FF2B5EF4-FFF2-40B4-BE49-F238E27FC236}">
              <a16:creationId xmlns:a16="http://schemas.microsoft.com/office/drawing/2014/main" xmlns="" id="{E8A4B694-DA11-4825-B1C6-5502319CC33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5251" y="6838950"/>
          <a:ext cx="1614715" cy="530352"/>
        </a:xfrm>
        <a:prstGeom prst="rect">
          <a:avLst/>
        </a:prstGeom>
      </xdr:spPr>
    </xdr:pic>
    <xdr:clientData/>
  </xdr:twoCellAnchor>
  <xdr:twoCellAnchor editAs="oneCell">
    <xdr:from>
      <xdr:col>1</xdr:col>
      <xdr:colOff>323852</xdr:colOff>
      <xdr:row>40</xdr:row>
      <xdr:rowOff>28576</xdr:rowOff>
    </xdr:from>
    <xdr:to>
      <xdr:col>1</xdr:col>
      <xdr:colOff>1362076</xdr:colOff>
      <xdr:row>43</xdr:row>
      <xdr:rowOff>138252</xdr:rowOff>
    </xdr:to>
    <xdr:pic>
      <xdr:nvPicPr>
        <xdr:cNvPr id="53" name="Picture 52">
          <a:extLst>
            <a:ext uri="{FF2B5EF4-FFF2-40B4-BE49-F238E27FC236}">
              <a16:creationId xmlns:a16="http://schemas.microsoft.com/office/drawing/2014/main" xmlns="" id="{39B35420-9F7B-45E5-89FD-647ACA6E9A1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81002" y="7896226"/>
          <a:ext cx="1038224" cy="681176"/>
        </a:xfrm>
        <a:prstGeom prst="rect">
          <a:avLst/>
        </a:prstGeom>
      </xdr:spPr>
    </xdr:pic>
    <xdr:clientData/>
  </xdr:twoCellAnchor>
  <xdr:twoCellAnchor editAs="oneCell">
    <xdr:from>
      <xdr:col>11</xdr:col>
      <xdr:colOff>28575</xdr:colOff>
      <xdr:row>3</xdr:row>
      <xdr:rowOff>0</xdr:rowOff>
    </xdr:from>
    <xdr:to>
      <xdr:col>14</xdr:col>
      <xdr:colOff>15260</xdr:colOff>
      <xdr:row>10</xdr:row>
      <xdr:rowOff>9525</xdr:rowOff>
    </xdr:to>
    <xdr:pic>
      <xdr:nvPicPr>
        <xdr:cNvPr id="54" name="Picture 53">
          <a:extLst>
            <a:ext uri="{FF2B5EF4-FFF2-40B4-BE49-F238E27FC236}">
              <a16:creationId xmlns:a16="http://schemas.microsoft.com/office/drawing/2014/main" xmlns="" id="{DF3D8B19-0AEF-4077-BA82-83ABA88CBD37}"/>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57850" y="752475"/>
          <a:ext cx="2958485" cy="1362075"/>
        </a:xfrm>
        <a:prstGeom prst="rect">
          <a:avLst/>
        </a:prstGeom>
      </xdr:spPr>
    </xdr:pic>
    <xdr:clientData/>
  </xdr:twoCellAnchor>
  <xdr:twoCellAnchor editAs="oneCell">
    <xdr:from>
      <xdr:col>1</xdr:col>
      <xdr:colOff>28576</xdr:colOff>
      <xdr:row>6</xdr:row>
      <xdr:rowOff>114300</xdr:rowOff>
    </xdr:from>
    <xdr:to>
      <xdr:col>1</xdr:col>
      <xdr:colOff>1641319</xdr:colOff>
      <xdr:row>9</xdr:row>
      <xdr:rowOff>73152</xdr:rowOff>
    </xdr:to>
    <xdr:pic>
      <xdr:nvPicPr>
        <xdr:cNvPr id="55" name="Picture 54">
          <a:extLst>
            <a:ext uri="{FF2B5EF4-FFF2-40B4-BE49-F238E27FC236}">
              <a16:creationId xmlns:a16="http://schemas.microsoft.com/office/drawing/2014/main" xmlns="" id="{8C6FCFD4-6A02-4AE7-BDBC-A693924B05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5726" y="1447800"/>
          <a:ext cx="1612743" cy="530352"/>
        </a:xfrm>
        <a:prstGeom prst="rect">
          <a:avLst/>
        </a:prstGeom>
      </xdr:spPr>
    </xdr:pic>
    <xdr:clientData/>
  </xdr:twoCellAnchor>
  <xdr:twoCellAnchor editAs="oneCell">
    <xdr:from>
      <xdr:col>1</xdr:col>
      <xdr:colOff>28576</xdr:colOff>
      <xdr:row>12</xdr:row>
      <xdr:rowOff>123825</xdr:rowOff>
    </xdr:from>
    <xdr:to>
      <xdr:col>1</xdr:col>
      <xdr:colOff>1645263</xdr:colOff>
      <xdr:row>15</xdr:row>
      <xdr:rowOff>82677</xdr:rowOff>
    </xdr:to>
    <xdr:pic>
      <xdr:nvPicPr>
        <xdr:cNvPr id="56" name="Picture 55">
          <a:extLst>
            <a:ext uri="{FF2B5EF4-FFF2-40B4-BE49-F238E27FC236}">
              <a16:creationId xmlns:a16="http://schemas.microsoft.com/office/drawing/2014/main" xmlns="" id="{46B85E79-FD47-4EF3-AA65-141D035C638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5726" y="2609850"/>
          <a:ext cx="1616687" cy="530352"/>
        </a:xfrm>
        <a:prstGeom prst="rect">
          <a:avLst/>
        </a:prstGeom>
      </xdr:spPr>
    </xdr:pic>
    <xdr:clientData/>
  </xdr:twoCellAnchor>
  <xdr:twoCellAnchor editAs="oneCell">
    <xdr:from>
      <xdr:col>1</xdr:col>
      <xdr:colOff>28576</xdr:colOff>
      <xdr:row>16</xdr:row>
      <xdr:rowOff>104775</xdr:rowOff>
    </xdr:from>
    <xdr:to>
      <xdr:col>1</xdr:col>
      <xdr:colOff>1645263</xdr:colOff>
      <xdr:row>19</xdr:row>
      <xdr:rowOff>63627</xdr:rowOff>
    </xdr:to>
    <xdr:pic>
      <xdr:nvPicPr>
        <xdr:cNvPr id="57" name="Picture 56">
          <a:extLst>
            <a:ext uri="{FF2B5EF4-FFF2-40B4-BE49-F238E27FC236}">
              <a16:creationId xmlns:a16="http://schemas.microsoft.com/office/drawing/2014/main" xmlns="" id="{3029943B-D698-4B13-A9EC-7D971C1FCCE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5726" y="3362325"/>
          <a:ext cx="1616687" cy="530352"/>
        </a:xfrm>
        <a:prstGeom prst="rect">
          <a:avLst/>
        </a:prstGeom>
      </xdr:spPr>
    </xdr:pic>
    <xdr:clientData/>
  </xdr:twoCellAnchor>
  <xdr:twoCellAnchor editAs="oneCell">
    <xdr:from>
      <xdr:col>1</xdr:col>
      <xdr:colOff>28576</xdr:colOff>
      <xdr:row>20</xdr:row>
      <xdr:rowOff>114300</xdr:rowOff>
    </xdr:from>
    <xdr:to>
      <xdr:col>1</xdr:col>
      <xdr:colOff>1645263</xdr:colOff>
      <xdr:row>23</xdr:row>
      <xdr:rowOff>73152</xdr:rowOff>
    </xdr:to>
    <xdr:pic>
      <xdr:nvPicPr>
        <xdr:cNvPr id="58" name="Picture 57">
          <a:extLst>
            <a:ext uri="{FF2B5EF4-FFF2-40B4-BE49-F238E27FC236}">
              <a16:creationId xmlns:a16="http://schemas.microsoft.com/office/drawing/2014/main" xmlns="" id="{DD51F954-FFF2-4F29-A89C-17873030653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4143375"/>
          <a:ext cx="1616687" cy="53035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9" name="TextBox 58">
          <a:extLst>
            <a:ext uri="{FF2B5EF4-FFF2-40B4-BE49-F238E27FC236}">
              <a16:creationId xmlns:a16="http://schemas.microsoft.com/office/drawing/2014/main" xmlns="" id="{5F37E7F4-A6E4-4D4A-8EB3-F1D19575E366}"/>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34</xdr:row>
      <xdr:rowOff>0</xdr:rowOff>
    </xdr:from>
    <xdr:to>
      <xdr:col>10</xdr:col>
      <xdr:colOff>0</xdr:colOff>
      <xdr:row>38</xdr:row>
      <xdr:rowOff>0</xdr:rowOff>
    </xdr:to>
    <xdr:sp macro="" textlink="">
      <xdr:nvSpPr>
        <xdr:cNvPr id="2" name="Rectangle 1">
          <a:extLst>
            <a:ext uri="{FF2B5EF4-FFF2-40B4-BE49-F238E27FC236}">
              <a16:creationId xmlns:a16="http://schemas.microsoft.com/office/drawing/2014/main" xmlns="" id="{120AEFBA-CC32-4ADD-AEAB-D6834F2C97E2}"/>
            </a:ext>
          </a:extLst>
        </xdr:cNvPr>
        <xdr:cNvSpPr/>
      </xdr:nvSpPr>
      <xdr:spPr>
        <a:xfrm>
          <a:off x="57150" y="67151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32</xdr:row>
      <xdr:rowOff>0</xdr:rowOff>
    </xdr:to>
    <xdr:sp macro="" textlink="">
      <xdr:nvSpPr>
        <xdr:cNvPr id="3" name="Rectangle 2">
          <a:extLst>
            <a:ext uri="{FF2B5EF4-FFF2-40B4-BE49-F238E27FC236}">
              <a16:creationId xmlns:a16="http://schemas.microsoft.com/office/drawing/2014/main" xmlns="" id="{CE1D6802-AEEB-4D56-A762-E9FA93C4CC5C}"/>
            </a:ext>
          </a:extLst>
        </xdr:cNvPr>
        <xdr:cNvSpPr/>
      </xdr:nvSpPr>
      <xdr:spPr>
        <a:xfrm>
          <a:off x="57150" y="2486025"/>
          <a:ext cx="5457825"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4" name="Rectangle 3">
          <a:extLst>
            <a:ext uri="{FF2B5EF4-FFF2-40B4-BE49-F238E27FC236}">
              <a16:creationId xmlns:a16="http://schemas.microsoft.com/office/drawing/2014/main" xmlns="" id="{51F25703-CFEB-4127-836A-7EA42F239991}"/>
            </a:ext>
          </a:extLst>
        </xdr:cNvPr>
        <xdr:cNvSpPr/>
      </xdr:nvSpPr>
      <xdr:spPr>
        <a:xfrm>
          <a:off x="13001625" y="752475"/>
          <a:ext cx="4171950" cy="12258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5" name="Rectangle 4">
          <a:extLst>
            <a:ext uri="{FF2B5EF4-FFF2-40B4-BE49-F238E27FC236}">
              <a16:creationId xmlns:a16="http://schemas.microsoft.com/office/drawing/2014/main" xmlns="" id="{36D84659-A6FB-4ACD-9988-B3706CC0619D}"/>
            </a:ext>
          </a:extLst>
        </xdr:cNvPr>
        <xdr:cNvSpPr/>
      </xdr:nvSpPr>
      <xdr:spPr>
        <a:xfrm>
          <a:off x="8715375" y="752475"/>
          <a:ext cx="4171950" cy="12258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6" name="Rectangle 5">
          <a:extLst>
            <a:ext uri="{FF2B5EF4-FFF2-40B4-BE49-F238E27FC236}">
              <a16:creationId xmlns:a16="http://schemas.microsoft.com/office/drawing/2014/main" xmlns="" id="{D575C30C-FE33-4593-8A58-0332CF049B77}"/>
            </a:ext>
          </a:extLst>
        </xdr:cNvPr>
        <xdr:cNvSpPr/>
      </xdr:nvSpPr>
      <xdr:spPr>
        <a:xfrm>
          <a:off x="57150" y="752475"/>
          <a:ext cx="5457825" cy="13525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40</xdr:row>
      <xdr:rowOff>0</xdr:rowOff>
    </xdr:from>
    <xdr:to>
      <xdr:col>10</xdr:col>
      <xdr:colOff>0</xdr:colOff>
      <xdr:row>44</xdr:row>
      <xdr:rowOff>0</xdr:rowOff>
    </xdr:to>
    <xdr:sp macro="" textlink="">
      <xdr:nvSpPr>
        <xdr:cNvPr id="7" name="Rectangle 6">
          <a:extLst>
            <a:ext uri="{FF2B5EF4-FFF2-40B4-BE49-F238E27FC236}">
              <a16:creationId xmlns:a16="http://schemas.microsoft.com/office/drawing/2014/main" xmlns="" id="{9C748750-FD86-4C70-87A8-6335046AC0D0}"/>
            </a:ext>
          </a:extLst>
        </xdr:cNvPr>
        <xdr:cNvSpPr/>
      </xdr:nvSpPr>
      <xdr:spPr>
        <a:xfrm>
          <a:off x="57150" y="78676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8" name="Rectangle: Top Corners Rounded 7">
          <a:extLst>
            <a:ext uri="{FF2B5EF4-FFF2-40B4-BE49-F238E27FC236}">
              <a16:creationId xmlns:a16="http://schemas.microsoft.com/office/drawing/2014/main" xmlns="" id="{F7128F91-56F4-43C6-B145-5C8552707737}"/>
            </a:ext>
          </a:extLst>
        </xdr:cNvPr>
        <xdr:cNvSpPr/>
      </xdr:nvSpPr>
      <xdr:spPr>
        <a:xfrm>
          <a:off x="57150" y="50482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9" name="Rectangle: Top Corners Rounded 8">
          <a:extLst>
            <a:ext uri="{FF2B5EF4-FFF2-40B4-BE49-F238E27FC236}">
              <a16:creationId xmlns:a16="http://schemas.microsoft.com/office/drawing/2014/main" xmlns="" id="{0C937F54-EB28-4DE0-AF68-B607EA586E52}"/>
            </a:ext>
          </a:extLst>
        </xdr:cNvPr>
        <xdr:cNvSpPr/>
      </xdr:nvSpPr>
      <xdr:spPr>
        <a:xfrm>
          <a:off x="57150" y="22383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133350</xdr:rowOff>
    </xdr:from>
    <xdr:to>
      <xdr:col>10</xdr:col>
      <xdr:colOff>0</xdr:colOff>
      <xdr:row>34</xdr:row>
      <xdr:rowOff>0</xdr:rowOff>
    </xdr:to>
    <xdr:sp macro="" textlink="">
      <xdr:nvSpPr>
        <xdr:cNvPr id="10" name="Rectangle: Top Corners Rounded 9">
          <a:extLst>
            <a:ext uri="{FF2B5EF4-FFF2-40B4-BE49-F238E27FC236}">
              <a16:creationId xmlns:a16="http://schemas.microsoft.com/office/drawing/2014/main" xmlns="" id="{72331C8B-38F2-455F-B416-7B9B2B8F5D46}"/>
            </a:ext>
          </a:extLst>
        </xdr:cNvPr>
        <xdr:cNvSpPr/>
      </xdr:nvSpPr>
      <xdr:spPr>
        <a:xfrm>
          <a:off x="57150" y="64674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133350</xdr:rowOff>
    </xdr:from>
    <xdr:to>
      <xdr:col>10</xdr:col>
      <xdr:colOff>0</xdr:colOff>
      <xdr:row>40</xdr:row>
      <xdr:rowOff>0</xdr:rowOff>
    </xdr:to>
    <xdr:sp macro="" textlink="">
      <xdr:nvSpPr>
        <xdr:cNvPr id="11" name="Rectangle: Top Corners Rounded 10">
          <a:extLst>
            <a:ext uri="{FF2B5EF4-FFF2-40B4-BE49-F238E27FC236}">
              <a16:creationId xmlns:a16="http://schemas.microsoft.com/office/drawing/2014/main" xmlns="" id="{A4E52AC2-AB01-4D0D-BB74-0ABA99A76AC0}"/>
            </a:ext>
          </a:extLst>
        </xdr:cNvPr>
        <xdr:cNvSpPr/>
      </xdr:nvSpPr>
      <xdr:spPr>
        <a:xfrm>
          <a:off x="57150" y="7620000"/>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2" name="Rectangle: Top Corners Rounded 11">
          <a:extLst>
            <a:ext uri="{FF2B5EF4-FFF2-40B4-BE49-F238E27FC236}">
              <a16:creationId xmlns:a16="http://schemas.microsoft.com/office/drawing/2014/main" xmlns="" id="{11961D71-130F-4E63-80A2-5035BA293837}"/>
            </a:ext>
          </a:extLst>
        </xdr:cNvPr>
        <xdr:cNvSpPr/>
      </xdr:nvSpPr>
      <xdr:spPr>
        <a:xfrm>
          <a:off x="5629275" y="504825"/>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3" name="Rectangle: Top Corners Rounded 12">
          <a:extLst>
            <a:ext uri="{FF2B5EF4-FFF2-40B4-BE49-F238E27FC236}">
              <a16:creationId xmlns:a16="http://schemas.microsoft.com/office/drawing/2014/main" xmlns="" id="{B798F595-A338-458A-81E3-F14188C2F735}"/>
            </a:ext>
          </a:extLst>
        </xdr:cNvPr>
        <xdr:cNvSpPr/>
      </xdr:nvSpPr>
      <xdr:spPr>
        <a:xfrm>
          <a:off x="8715375" y="504825"/>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4" name="Rectangle: Top Corners Rounded 13">
          <a:extLst>
            <a:ext uri="{FF2B5EF4-FFF2-40B4-BE49-F238E27FC236}">
              <a16:creationId xmlns:a16="http://schemas.microsoft.com/office/drawing/2014/main" xmlns="" id="{3309E885-73A0-4AC5-AA64-E27F33196BD0}"/>
            </a:ext>
          </a:extLst>
        </xdr:cNvPr>
        <xdr:cNvSpPr/>
      </xdr:nvSpPr>
      <xdr:spPr>
        <a:xfrm>
          <a:off x="13001625" y="504825"/>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15" name="TextBox 14">
          <a:extLst>
            <a:ext uri="{FF2B5EF4-FFF2-40B4-BE49-F238E27FC236}">
              <a16:creationId xmlns:a16="http://schemas.microsoft.com/office/drawing/2014/main" xmlns="" id="{CE5198E0-FD43-4790-8351-76E57965AE66}"/>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16" name="TextBox 15">
          <a:extLst>
            <a:ext uri="{FF2B5EF4-FFF2-40B4-BE49-F238E27FC236}">
              <a16:creationId xmlns:a16="http://schemas.microsoft.com/office/drawing/2014/main" xmlns="" id="{9995B7FF-41FD-46F4-AB8D-475040E3EAC9}"/>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17" name="TextBox 16">
          <a:extLst>
            <a:ext uri="{FF2B5EF4-FFF2-40B4-BE49-F238E27FC236}">
              <a16:creationId xmlns:a16="http://schemas.microsoft.com/office/drawing/2014/main" xmlns="" id="{C4E32CED-5C29-4EC1-BF4E-129D07474ED9}"/>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18" name="TextBox 17">
          <a:extLst>
            <a:ext uri="{FF2B5EF4-FFF2-40B4-BE49-F238E27FC236}">
              <a16:creationId xmlns:a16="http://schemas.microsoft.com/office/drawing/2014/main" xmlns="" id="{70583A6A-3403-4B27-A9A8-A9F2DB318FC6}"/>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19" name="TextBox 18">
          <a:extLst>
            <a:ext uri="{FF2B5EF4-FFF2-40B4-BE49-F238E27FC236}">
              <a16:creationId xmlns:a16="http://schemas.microsoft.com/office/drawing/2014/main" xmlns="" id="{2232FBE7-D721-4CA8-A914-D65AC69946BB}"/>
            </a:ext>
          </a:extLst>
        </xdr:cNvPr>
        <xdr:cNvSpPr txBox="1"/>
      </xdr:nvSpPr>
      <xdr:spPr>
        <a:xfrm>
          <a:off x="4391025"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32</xdr:row>
      <xdr:rowOff>133350</xdr:rowOff>
    </xdr:from>
    <xdr:to>
      <xdr:col>9</xdr:col>
      <xdr:colOff>0</xdr:colOff>
      <xdr:row>34</xdr:row>
      <xdr:rowOff>0</xdr:rowOff>
    </xdr:to>
    <xdr:sp macro="" textlink="">
      <xdr:nvSpPr>
        <xdr:cNvPr id="20" name="TextBox 19">
          <a:extLst>
            <a:ext uri="{FF2B5EF4-FFF2-40B4-BE49-F238E27FC236}">
              <a16:creationId xmlns:a16="http://schemas.microsoft.com/office/drawing/2014/main" xmlns="" id="{A266BB75-9D28-4E34-AC83-928E02B1AB0C}"/>
            </a:ext>
          </a:extLst>
        </xdr:cNvPr>
        <xdr:cNvSpPr txBox="1"/>
      </xdr:nvSpPr>
      <xdr:spPr>
        <a:xfrm>
          <a:off x="4391025" y="6467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38</xdr:row>
      <xdr:rowOff>133350</xdr:rowOff>
    </xdr:from>
    <xdr:to>
      <xdr:col>9</xdr:col>
      <xdr:colOff>0</xdr:colOff>
      <xdr:row>40</xdr:row>
      <xdr:rowOff>0</xdr:rowOff>
    </xdr:to>
    <xdr:sp macro="" textlink="">
      <xdr:nvSpPr>
        <xdr:cNvPr id="21" name="TextBox 20">
          <a:extLst>
            <a:ext uri="{FF2B5EF4-FFF2-40B4-BE49-F238E27FC236}">
              <a16:creationId xmlns:a16="http://schemas.microsoft.com/office/drawing/2014/main" xmlns="" id="{1B1D8068-CF40-4383-8DA2-936B83DACB07}"/>
            </a:ext>
          </a:extLst>
        </xdr:cNvPr>
        <xdr:cNvSpPr txBox="1"/>
      </xdr:nvSpPr>
      <xdr:spPr>
        <a:xfrm>
          <a:off x="4391025" y="76200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38</xdr:row>
      <xdr:rowOff>133350</xdr:rowOff>
    </xdr:from>
    <xdr:to>
      <xdr:col>10</xdr:col>
      <xdr:colOff>0</xdr:colOff>
      <xdr:row>40</xdr:row>
      <xdr:rowOff>0</xdr:rowOff>
    </xdr:to>
    <xdr:sp macro="" textlink="">
      <xdr:nvSpPr>
        <xdr:cNvPr id="22" name="TextBox 21">
          <a:extLst>
            <a:ext uri="{FF2B5EF4-FFF2-40B4-BE49-F238E27FC236}">
              <a16:creationId xmlns:a16="http://schemas.microsoft.com/office/drawing/2014/main" xmlns="" id="{6471AA9A-C384-4710-B0EE-5D50DE0C35BE}"/>
            </a:ext>
          </a:extLst>
        </xdr:cNvPr>
        <xdr:cNvSpPr txBox="1"/>
      </xdr:nvSpPr>
      <xdr:spPr>
        <a:xfrm>
          <a:off x="4953000" y="76200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32</xdr:row>
      <xdr:rowOff>133350</xdr:rowOff>
    </xdr:from>
    <xdr:to>
      <xdr:col>10</xdr:col>
      <xdr:colOff>0</xdr:colOff>
      <xdr:row>34</xdr:row>
      <xdr:rowOff>0</xdr:rowOff>
    </xdr:to>
    <xdr:sp macro="" textlink="">
      <xdr:nvSpPr>
        <xdr:cNvPr id="23" name="TextBox 22">
          <a:extLst>
            <a:ext uri="{FF2B5EF4-FFF2-40B4-BE49-F238E27FC236}">
              <a16:creationId xmlns:a16="http://schemas.microsoft.com/office/drawing/2014/main" xmlns="" id="{D89E578A-FE97-4F40-AEA6-737E5F837701}"/>
            </a:ext>
          </a:extLst>
        </xdr:cNvPr>
        <xdr:cNvSpPr txBox="1"/>
      </xdr:nvSpPr>
      <xdr:spPr>
        <a:xfrm>
          <a:off x="4953000" y="6467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24" name="TextBox 23">
          <a:extLst>
            <a:ext uri="{FF2B5EF4-FFF2-40B4-BE49-F238E27FC236}">
              <a16:creationId xmlns:a16="http://schemas.microsoft.com/office/drawing/2014/main" xmlns="" id="{10A437A4-80D9-46BF-AF4C-757585129F5C}"/>
            </a:ext>
          </a:extLst>
        </xdr:cNvPr>
        <xdr:cNvSpPr txBox="1"/>
      </xdr:nvSpPr>
      <xdr:spPr>
        <a:xfrm>
          <a:off x="4953000"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25" name="TextBox 24">
          <a:extLst>
            <a:ext uri="{FF2B5EF4-FFF2-40B4-BE49-F238E27FC236}">
              <a16:creationId xmlns:a16="http://schemas.microsoft.com/office/drawing/2014/main" xmlns="" id="{EA33E2F0-DF7B-4A4A-B4F6-C39E7C64DF74}"/>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26" name="TextBox 25">
          <a:extLst>
            <a:ext uri="{FF2B5EF4-FFF2-40B4-BE49-F238E27FC236}">
              <a16:creationId xmlns:a16="http://schemas.microsoft.com/office/drawing/2014/main" xmlns="" id="{DD81D440-F3FC-49D3-A9A3-7557553F4831}"/>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27" name="TextBox 26">
          <a:extLst>
            <a:ext uri="{FF2B5EF4-FFF2-40B4-BE49-F238E27FC236}">
              <a16:creationId xmlns:a16="http://schemas.microsoft.com/office/drawing/2014/main" xmlns="" id="{ADD768C0-6940-4F3D-8823-D68EE5A32D15}"/>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28" name="TextBox 27">
          <a:extLst>
            <a:ext uri="{FF2B5EF4-FFF2-40B4-BE49-F238E27FC236}">
              <a16:creationId xmlns:a16="http://schemas.microsoft.com/office/drawing/2014/main" xmlns="" id="{7E655427-2272-4146-BC1B-9DF89C357302}"/>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29" name="TextBox 28">
          <a:extLst>
            <a:ext uri="{FF2B5EF4-FFF2-40B4-BE49-F238E27FC236}">
              <a16:creationId xmlns:a16="http://schemas.microsoft.com/office/drawing/2014/main" xmlns="" id="{1D885212-1547-495B-945C-71B0452FE279}"/>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0" name="TextBox 29">
          <a:extLst>
            <a:ext uri="{FF2B5EF4-FFF2-40B4-BE49-F238E27FC236}">
              <a16:creationId xmlns:a16="http://schemas.microsoft.com/office/drawing/2014/main" xmlns="" id="{D47897CA-156A-4EC3-86CA-B705E63AD5EE}"/>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31" name="TextBox 30">
          <a:extLst>
            <a:ext uri="{FF2B5EF4-FFF2-40B4-BE49-F238E27FC236}">
              <a16:creationId xmlns:a16="http://schemas.microsoft.com/office/drawing/2014/main" xmlns="" id="{F3EFE642-3F6B-4A30-B148-024B1A6A44E4}"/>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b="1"/>
        </a:p>
      </xdr:txBody>
    </xdr:sp>
    <xdr:clientData/>
  </xdr:twoCellAnchor>
  <xdr:twoCellAnchor>
    <xdr:from>
      <xdr:col>1</xdr:col>
      <xdr:colOff>0</xdr:colOff>
      <xdr:row>1</xdr:row>
      <xdr:rowOff>133350</xdr:rowOff>
    </xdr:from>
    <xdr:to>
      <xdr:col>8</xdr:col>
      <xdr:colOff>0</xdr:colOff>
      <xdr:row>3</xdr:row>
      <xdr:rowOff>0</xdr:rowOff>
    </xdr:to>
    <xdr:sp macro="" textlink="">
      <xdr:nvSpPr>
        <xdr:cNvPr id="32" name="TextBox 31">
          <a:extLst>
            <a:ext uri="{FF2B5EF4-FFF2-40B4-BE49-F238E27FC236}">
              <a16:creationId xmlns:a16="http://schemas.microsoft.com/office/drawing/2014/main" xmlns="" id="{153C6435-933F-4C09-A2FF-74C5E8A07097}"/>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33" name="TextBox 32">
          <a:extLst>
            <a:ext uri="{FF2B5EF4-FFF2-40B4-BE49-F238E27FC236}">
              <a16:creationId xmlns:a16="http://schemas.microsoft.com/office/drawing/2014/main" xmlns="" id="{127B61FD-BE60-4046-9690-A2F93476CF3C}"/>
            </a:ext>
          </a:extLst>
        </xdr:cNvPr>
        <xdr:cNvSpPr txBox="1"/>
      </xdr:nvSpPr>
      <xdr:spPr>
        <a:xfrm>
          <a:off x="57150" y="22383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a:t>
          </a:r>
          <a:r>
            <a:rPr lang="en-US" sz="1100" b="1" baseline="0">
              <a:solidFill>
                <a:schemeClr val="dk1">
                  <a:lumMod val="100000"/>
                </a:schemeClr>
              </a:solidFill>
              <a:latin typeface="+mn-lt"/>
              <a:ea typeface="+mn-ea"/>
              <a:cs typeface="+mn-cs"/>
            </a:rPr>
            <a:t>l Building Badges</a:t>
          </a:r>
          <a:endParaRPr lang="en-US" sz="1100"/>
        </a:p>
      </xdr:txBody>
    </xdr:sp>
    <xdr:clientData/>
  </xdr:twoCellAnchor>
  <xdr:twoCellAnchor>
    <xdr:from>
      <xdr:col>1</xdr:col>
      <xdr:colOff>0</xdr:colOff>
      <xdr:row>32</xdr:row>
      <xdr:rowOff>133350</xdr:rowOff>
    </xdr:from>
    <xdr:to>
      <xdr:col>8</xdr:col>
      <xdr:colOff>0</xdr:colOff>
      <xdr:row>34</xdr:row>
      <xdr:rowOff>0</xdr:rowOff>
    </xdr:to>
    <xdr:sp macro="" textlink="">
      <xdr:nvSpPr>
        <xdr:cNvPr id="34" name="TextBox 33">
          <a:extLst>
            <a:ext uri="{FF2B5EF4-FFF2-40B4-BE49-F238E27FC236}">
              <a16:creationId xmlns:a16="http://schemas.microsoft.com/office/drawing/2014/main" xmlns="" id="{A11850A8-3411-4872-8029-B8FD3329C8E1}"/>
            </a:ext>
          </a:extLst>
        </xdr:cNvPr>
        <xdr:cNvSpPr txBox="1"/>
      </xdr:nvSpPr>
      <xdr:spPr>
        <a:xfrm>
          <a:off x="57150" y="64674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38</xdr:row>
      <xdr:rowOff>133350</xdr:rowOff>
    </xdr:from>
    <xdr:to>
      <xdr:col>8</xdr:col>
      <xdr:colOff>0</xdr:colOff>
      <xdr:row>40</xdr:row>
      <xdr:rowOff>0</xdr:rowOff>
    </xdr:to>
    <xdr:sp macro="" textlink="">
      <xdr:nvSpPr>
        <xdr:cNvPr id="35" name="TextBox 34">
          <a:extLst>
            <a:ext uri="{FF2B5EF4-FFF2-40B4-BE49-F238E27FC236}">
              <a16:creationId xmlns:a16="http://schemas.microsoft.com/office/drawing/2014/main" xmlns="" id="{FD626C5E-27A5-49DD-8FCD-54E32CCA9FB2}"/>
            </a:ext>
          </a:extLst>
        </xdr:cNvPr>
        <xdr:cNvSpPr txBox="1"/>
      </xdr:nvSpPr>
      <xdr:spPr>
        <a:xfrm>
          <a:off x="57150" y="76200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1</xdr:colOff>
      <xdr:row>0</xdr:row>
      <xdr:rowOff>0</xdr:rowOff>
    </xdr:from>
    <xdr:to>
      <xdr:col>1</xdr:col>
      <xdr:colOff>1509904</xdr:colOff>
      <xdr:row>1</xdr:row>
      <xdr:rowOff>85725</xdr:rowOff>
    </xdr:to>
    <xdr:pic>
      <xdr:nvPicPr>
        <xdr:cNvPr id="36" name="Picture 35">
          <a:extLst>
            <a:ext uri="{FF2B5EF4-FFF2-40B4-BE49-F238E27FC236}">
              <a16:creationId xmlns:a16="http://schemas.microsoft.com/office/drawing/2014/main" xmlns="" id="{AE6CB82B-DA46-43FE-81EE-1B7D399370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1" y="0"/>
          <a:ext cx="1509903" cy="457200"/>
        </a:xfrm>
        <a:prstGeom prst="rect">
          <a:avLst/>
        </a:prstGeom>
      </xdr:spPr>
    </xdr:pic>
    <xdr:clientData/>
  </xdr:twoCellAnchor>
  <xdr:twoCellAnchor>
    <xdr:from>
      <xdr:col>11</xdr:col>
      <xdr:colOff>0</xdr:colOff>
      <xdr:row>3</xdr:row>
      <xdr:rowOff>0</xdr:rowOff>
    </xdr:from>
    <xdr:to>
      <xdr:col>14</xdr:col>
      <xdr:colOff>0</xdr:colOff>
      <xdr:row>22</xdr:row>
      <xdr:rowOff>0</xdr:rowOff>
    </xdr:to>
    <xdr:sp macro="" textlink="">
      <xdr:nvSpPr>
        <xdr:cNvPr id="37" name="Rectangle 36">
          <a:extLst>
            <a:ext uri="{FF2B5EF4-FFF2-40B4-BE49-F238E27FC236}">
              <a16:creationId xmlns:a16="http://schemas.microsoft.com/office/drawing/2014/main" xmlns="" id="{2BDB9FDB-A3FA-4C3B-8959-18A0EF92C1F9}"/>
            </a:ext>
          </a:extLst>
        </xdr:cNvPr>
        <xdr:cNvSpPr/>
      </xdr:nvSpPr>
      <xdr:spPr>
        <a:xfrm>
          <a:off x="5629275" y="752475"/>
          <a:ext cx="2971800" cy="3657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24</xdr:row>
      <xdr:rowOff>0</xdr:rowOff>
    </xdr:from>
    <xdr:to>
      <xdr:col>14</xdr:col>
      <xdr:colOff>0</xdr:colOff>
      <xdr:row>33</xdr:row>
      <xdr:rowOff>0</xdr:rowOff>
    </xdr:to>
    <xdr:sp macro="" textlink="">
      <xdr:nvSpPr>
        <xdr:cNvPr id="38" name="Rectangle 37">
          <a:extLst>
            <a:ext uri="{FF2B5EF4-FFF2-40B4-BE49-F238E27FC236}">
              <a16:creationId xmlns:a16="http://schemas.microsoft.com/office/drawing/2014/main" xmlns="" id="{58466E00-45AF-4363-BAB7-848C5266EC9A}"/>
            </a:ext>
          </a:extLst>
        </xdr:cNvPr>
        <xdr:cNvSpPr/>
      </xdr:nvSpPr>
      <xdr:spPr>
        <a:xfrm>
          <a:off x="5629275" y="4800600"/>
          <a:ext cx="2971800" cy="1724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35</xdr:row>
      <xdr:rowOff>0</xdr:rowOff>
    </xdr:from>
    <xdr:to>
      <xdr:col>14</xdr:col>
      <xdr:colOff>0</xdr:colOff>
      <xdr:row>67</xdr:row>
      <xdr:rowOff>0</xdr:rowOff>
    </xdr:to>
    <xdr:sp macro="" textlink="">
      <xdr:nvSpPr>
        <xdr:cNvPr id="39" name="Rectangle 38">
          <a:extLst>
            <a:ext uri="{FF2B5EF4-FFF2-40B4-BE49-F238E27FC236}">
              <a16:creationId xmlns:a16="http://schemas.microsoft.com/office/drawing/2014/main" xmlns="" id="{AD4100F0-A923-4AA5-820E-41D7BACA12D0}"/>
            </a:ext>
          </a:extLst>
        </xdr:cNvPr>
        <xdr:cNvSpPr/>
      </xdr:nvSpPr>
      <xdr:spPr>
        <a:xfrm>
          <a:off x="5629275" y="6905625"/>
          <a:ext cx="2971800" cy="6105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22</xdr:row>
      <xdr:rowOff>133350</xdr:rowOff>
    </xdr:from>
    <xdr:to>
      <xdr:col>14</xdr:col>
      <xdr:colOff>0</xdr:colOff>
      <xdr:row>24</xdr:row>
      <xdr:rowOff>0</xdr:rowOff>
    </xdr:to>
    <xdr:sp macro="" textlink="">
      <xdr:nvSpPr>
        <xdr:cNvPr id="40" name="Rectangle: Top Corners Rounded 39">
          <a:extLst>
            <a:ext uri="{FF2B5EF4-FFF2-40B4-BE49-F238E27FC236}">
              <a16:creationId xmlns:a16="http://schemas.microsoft.com/office/drawing/2014/main" xmlns="" id="{27DBF492-3456-41CB-8A4B-5DA4050116FE}"/>
            </a:ext>
          </a:extLst>
        </xdr:cNvPr>
        <xdr:cNvSpPr/>
      </xdr:nvSpPr>
      <xdr:spPr>
        <a:xfrm>
          <a:off x="5629275" y="4543425"/>
          <a:ext cx="2971800" cy="257175"/>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33</xdr:row>
      <xdr:rowOff>133350</xdr:rowOff>
    </xdr:from>
    <xdr:to>
      <xdr:col>14</xdr:col>
      <xdr:colOff>0</xdr:colOff>
      <xdr:row>35</xdr:row>
      <xdr:rowOff>0</xdr:rowOff>
    </xdr:to>
    <xdr:sp macro="" textlink="">
      <xdr:nvSpPr>
        <xdr:cNvPr id="41" name="Rectangle: Top Corners Rounded 40">
          <a:extLst>
            <a:ext uri="{FF2B5EF4-FFF2-40B4-BE49-F238E27FC236}">
              <a16:creationId xmlns:a16="http://schemas.microsoft.com/office/drawing/2014/main" xmlns="" id="{B018C919-CAF1-4E99-935B-F40B2FA5235F}"/>
            </a:ext>
          </a:extLst>
        </xdr:cNvPr>
        <xdr:cNvSpPr/>
      </xdr:nvSpPr>
      <xdr:spPr>
        <a:xfrm>
          <a:off x="5629275" y="6657975"/>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22</xdr:row>
      <xdr:rowOff>133350</xdr:rowOff>
    </xdr:from>
    <xdr:to>
      <xdr:col>13</xdr:col>
      <xdr:colOff>0</xdr:colOff>
      <xdr:row>24</xdr:row>
      <xdr:rowOff>0</xdr:rowOff>
    </xdr:to>
    <xdr:sp macro="" textlink="">
      <xdr:nvSpPr>
        <xdr:cNvPr id="42" name="TextBox 41">
          <a:extLst>
            <a:ext uri="{FF2B5EF4-FFF2-40B4-BE49-F238E27FC236}">
              <a16:creationId xmlns:a16="http://schemas.microsoft.com/office/drawing/2014/main" xmlns="" id="{E8FE8EC3-688E-4CA1-8951-0A7062A7F169}"/>
            </a:ext>
          </a:extLst>
        </xdr:cNvPr>
        <xdr:cNvSpPr txBox="1"/>
      </xdr:nvSpPr>
      <xdr:spPr>
        <a:xfrm>
          <a:off x="7477125" y="45434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33</xdr:row>
      <xdr:rowOff>133350</xdr:rowOff>
    </xdr:from>
    <xdr:to>
      <xdr:col>13</xdr:col>
      <xdr:colOff>0</xdr:colOff>
      <xdr:row>35</xdr:row>
      <xdr:rowOff>0</xdr:rowOff>
    </xdr:to>
    <xdr:sp macro="" textlink="">
      <xdr:nvSpPr>
        <xdr:cNvPr id="43" name="TextBox 42">
          <a:extLst>
            <a:ext uri="{FF2B5EF4-FFF2-40B4-BE49-F238E27FC236}">
              <a16:creationId xmlns:a16="http://schemas.microsoft.com/office/drawing/2014/main" xmlns="" id="{638001A6-245B-4596-8790-44F0AD574559}"/>
            </a:ext>
          </a:extLst>
        </xdr:cNvPr>
        <xdr:cNvSpPr txBox="1"/>
      </xdr:nvSpPr>
      <xdr:spPr>
        <a:xfrm>
          <a:off x="7477125" y="6657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13</xdr:col>
      <xdr:colOff>0</xdr:colOff>
      <xdr:row>33</xdr:row>
      <xdr:rowOff>133350</xdr:rowOff>
    </xdr:from>
    <xdr:to>
      <xdr:col>14</xdr:col>
      <xdr:colOff>0</xdr:colOff>
      <xdr:row>35</xdr:row>
      <xdr:rowOff>0</xdr:rowOff>
    </xdr:to>
    <xdr:sp macro="" textlink="">
      <xdr:nvSpPr>
        <xdr:cNvPr id="44" name="TextBox 43">
          <a:extLst>
            <a:ext uri="{FF2B5EF4-FFF2-40B4-BE49-F238E27FC236}">
              <a16:creationId xmlns:a16="http://schemas.microsoft.com/office/drawing/2014/main" xmlns="" id="{9FD7AAA3-A216-4906-A039-938E51CFB1F0}"/>
            </a:ext>
          </a:extLst>
        </xdr:cNvPr>
        <xdr:cNvSpPr txBox="1"/>
      </xdr:nvSpPr>
      <xdr:spPr>
        <a:xfrm>
          <a:off x="8039100" y="6657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22</xdr:row>
      <xdr:rowOff>133350</xdr:rowOff>
    </xdr:from>
    <xdr:to>
      <xdr:col>14</xdr:col>
      <xdr:colOff>0</xdr:colOff>
      <xdr:row>24</xdr:row>
      <xdr:rowOff>0</xdr:rowOff>
    </xdr:to>
    <xdr:sp macro="" textlink="">
      <xdr:nvSpPr>
        <xdr:cNvPr id="45" name="TextBox 44">
          <a:extLst>
            <a:ext uri="{FF2B5EF4-FFF2-40B4-BE49-F238E27FC236}">
              <a16:creationId xmlns:a16="http://schemas.microsoft.com/office/drawing/2014/main" xmlns="" id="{616C6451-A8F3-469A-BFC9-44F91852F0EA}"/>
            </a:ext>
          </a:extLst>
        </xdr:cNvPr>
        <xdr:cNvSpPr txBox="1"/>
      </xdr:nvSpPr>
      <xdr:spPr>
        <a:xfrm>
          <a:off x="8039100" y="45434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11</xdr:col>
      <xdr:colOff>0</xdr:colOff>
      <xdr:row>22</xdr:row>
      <xdr:rowOff>133350</xdr:rowOff>
    </xdr:from>
    <xdr:to>
      <xdr:col>12</xdr:col>
      <xdr:colOff>0</xdr:colOff>
      <xdr:row>24</xdr:row>
      <xdr:rowOff>0</xdr:rowOff>
    </xdr:to>
    <xdr:sp macro="" textlink="">
      <xdr:nvSpPr>
        <xdr:cNvPr id="46" name="TextBox 45">
          <a:extLst>
            <a:ext uri="{FF2B5EF4-FFF2-40B4-BE49-F238E27FC236}">
              <a16:creationId xmlns:a16="http://schemas.microsoft.com/office/drawing/2014/main" xmlns="" id="{3F7DB212-3C59-4FEE-8D8D-F0AA302E4327}"/>
            </a:ext>
          </a:extLst>
        </xdr:cNvPr>
        <xdr:cNvSpPr txBox="1"/>
      </xdr:nvSpPr>
      <xdr:spPr>
        <a:xfrm>
          <a:off x="5629275" y="4543425"/>
          <a:ext cx="1847850"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33</xdr:row>
      <xdr:rowOff>133350</xdr:rowOff>
    </xdr:from>
    <xdr:to>
      <xdr:col>12</xdr:col>
      <xdr:colOff>0</xdr:colOff>
      <xdr:row>35</xdr:row>
      <xdr:rowOff>0</xdr:rowOff>
    </xdr:to>
    <xdr:sp macro="" textlink="">
      <xdr:nvSpPr>
        <xdr:cNvPr id="47" name="TextBox 46">
          <a:extLst>
            <a:ext uri="{FF2B5EF4-FFF2-40B4-BE49-F238E27FC236}">
              <a16:creationId xmlns:a16="http://schemas.microsoft.com/office/drawing/2014/main" xmlns="" id="{AB2EDB63-080F-4C1D-9372-8C3E61A3265A}"/>
            </a:ext>
          </a:extLst>
        </xdr:cNvPr>
        <xdr:cNvSpPr txBox="1"/>
      </xdr:nvSpPr>
      <xdr:spPr>
        <a:xfrm>
          <a:off x="5629275" y="665797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editAs="oneCell">
    <xdr:from>
      <xdr:col>11</xdr:col>
      <xdr:colOff>38101</xdr:colOff>
      <xdr:row>24</xdr:row>
      <xdr:rowOff>19050</xdr:rowOff>
    </xdr:from>
    <xdr:to>
      <xdr:col>13</xdr:col>
      <xdr:colOff>531133</xdr:colOff>
      <xdr:row>27</xdr:row>
      <xdr:rowOff>179070</xdr:rowOff>
    </xdr:to>
    <xdr:pic>
      <xdr:nvPicPr>
        <xdr:cNvPr id="48" name="Picture 47">
          <a:extLst>
            <a:ext uri="{FF2B5EF4-FFF2-40B4-BE49-F238E27FC236}">
              <a16:creationId xmlns:a16="http://schemas.microsoft.com/office/drawing/2014/main" xmlns="" id="{40E7C9AC-8B54-4B18-BEC7-E6E49455E1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67376" y="4819650"/>
          <a:ext cx="2902857" cy="731520"/>
        </a:xfrm>
        <a:prstGeom prst="rect">
          <a:avLst/>
        </a:prstGeom>
      </xdr:spPr>
    </xdr:pic>
    <xdr:clientData/>
  </xdr:twoCellAnchor>
  <xdr:twoCellAnchor editAs="oneCell">
    <xdr:from>
      <xdr:col>1</xdr:col>
      <xdr:colOff>66676</xdr:colOff>
      <xdr:row>3</xdr:row>
      <xdr:rowOff>19050</xdr:rowOff>
    </xdr:from>
    <xdr:to>
      <xdr:col>1</xdr:col>
      <xdr:colOff>1609726</xdr:colOff>
      <xdr:row>5</xdr:row>
      <xdr:rowOff>150523</xdr:rowOff>
    </xdr:to>
    <xdr:pic>
      <xdr:nvPicPr>
        <xdr:cNvPr id="49" name="Picture 48">
          <a:extLst>
            <a:ext uri="{FF2B5EF4-FFF2-40B4-BE49-F238E27FC236}">
              <a16:creationId xmlns:a16="http://schemas.microsoft.com/office/drawing/2014/main" xmlns="" id="{50471DF2-88DA-4920-A052-4A10F9D3E26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826" y="771525"/>
          <a:ext cx="1543050" cy="512473"/>
        </a:xfrm>
        <a:prstGeom prst="rect">
          <a:avLst/>
        </a:prstGeom>
      </xdr:spPr>
    </xdr:pic>
    <xdr:clientData/>
  </xdr:twoCellAnchor>
  <xdr:twoCellAnchor editAs="oneCell">
    <xdr:from>
      <xdr:col>1</xdr:col>
      <xdr:colOff>28576</xdr:colOff>
      <xdr:row>24</xdr:row>
      <xdr:rowOff>104775</xdr:rowOff>
    </xdr:from>
    <xdr:to>
      <xdr:col>1</xdr:col>
      <xdr:colOff>1645263</xdr:colOff>
      <xdr:row>27</xdr:row>
      <xdr:rowOff>63627</xdr:rowOff>
    </xdr:to>
    <xdr:pic>
      <xdr:nvPicPr>
        <xdr:cNvPr id="50" name="Picture 49">
          <a:extLst>
            <a:ext uri="{FF2B5EF4-FFF2-40B4-BE49-F238E27FC236}">
              <a16:creationId xmlns:a16="http://schemas.microsoft.com/office/drawing/2014/main" xmlns="" id="{197BB1E3-617E-4075-8A5A-61CED100E44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726" y="4905375"/>
          <a:ext cx="1616687" cy="530352"/>
        </a:xfrm>
        <a:prstGeom prst="rect">
          <a:avLst/>
        </a:prstGeom>
      </xdr:spPr>
    </xdr:pic>
    <xdr:clientData/>
  </xdr:twoCellAnchor>
  <xdr:twoCellAnchor editAs="oneCell">
    <xdr:from>
      <xdr:col>1</xdr:col>
      <xdr:colOff>38101</xdr:colOff>
      <xdr:row>28</xdr:row>
      <xdr:rowOff>104775</xdr:rowOff>
    </xdr:from>
    <xdr:to>
      <xdr:col>1</xdr:col>
      <xdr:colOff>1654788</xdr:colOff>
      <xdr:row>31</xdr:row>
      <xdr:rowOff>63627</xdr:rowOff>
    </xdr:to>
    <xdr:pic>
      <xdr:nvPicPr>
        <xdr:cNvPr id="51" name="Picture 50">
          <a:extLst>
            <a:ext uri="{FF2B5EF4-FFF2-40B4-BE49-F238E27FC236}">
              <a16:creationId xmlns:a16="http://schemas.microsoft.com/office/drawing/2014/main" xmlns="" id="{F5696606-26A6-4EF3-B366-70493FF2B8F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1" y="5676900"/>
          <a:ext cx="1616687" cy="530352"/>
        </a:xfrm>
        <a:prstGeom prst="rect">
          <a:avLst/>
        </a:prstGeom>
      </xdr:spPr>
    </xdr:pic>
    <xdr:clientData/>
  </xdr:twoCellAnchor>
  <xdr:twoCellAnchor editAs="oneCell">
    <xdr:from>
      <xdr:col>1</xdr:col>
      <xdr:colOff>38101</xdr:colOff>
      <xdr:row>34</xdr:row>
      <xdr:rowOff>123825</xdr:rowOff>
    </xdr:from>
    <xdr:to>
      <xdr:col>1</xdr:col>
      <xdr:colOff>1652816</xdr:colOff>
      <xdr:row>37</xdr:row>
      <xdr:rowOff>73152</xdr:rowOff>
    </xdr:to>
    <xdr:pic>
      <xdr:nvPicPr>
        <xdr:cNvPr id="52" name="Picture 51">
          <a:extLst>
            <a:ext uri="{FF2B5EF4-FFF2-40B4-BE49-F238E27FC236}">
              <a16:creationId xmlns:a16="http://schemas.microsoft.com/office/drawing/2014/main" xmlns="" id="{60A97092-8DAE-4E64-B2C8-D8AB280F859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5251" y="6838950"/>
          <a:ext cx="1614715" cy="530352"/>
        </a:xfrm>
        <a:prstGeom prst="rect">
          <a:avLst/>
        </a:prstGeom>
      </xdr:spPr>
    </xdr:pic>
    <xdr:clientData/>
  </xdr:twoCellAnchor>
  <xdr:twoCellAnchor editAs="oneCell">
    <xdr:from>
      <xdr:col>1</xdr:col>
      <xdr:colOff>323852</xdr:colOff>
      <xdr:row>40</xdr:row>
      <xdr:rowOff>28576</xdr:rowOff>
    </xdr:from>
    <xdr:to>
      <xdr:col>1</xdr:col>
      <xdr:colOff>1362076</xdr:colOff>
      <xdr:row>43</xdr:row>
      <xdr:rowOff>138252</xdr:rowOff>
    </xdr:to>
    <xdr:pic>
      <xdr:nvPicPr>
        <xdr:cNvPr id="53" name="Picture 52">
          <a:extLst>
            <a:ext uri="{FF2B5EF4-FFF2-40B4-BE49-F238E27FC236}">
              <a16:creationId xmlns:a16="http://schemas.microsoft.com/office/drawing/2014/main" xmlns="" id="{B5F5D953-C1B3-42DA-BB99-0E53797F51E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81002" y="7896226"/>
          <a:ext cx="1038224" cy="681176"/>
        </a:xfrm>
        <a:prstGeom prst="rect">
          <a:avLst/>
        </a:prstGeom>
      </xdr:spPr>
    </xdr:pic>
    <xdr:clientData/>
  </xdr:twoCellAnchor>
  <xdr:twoCellAnchor editAs="oneCell">
    <xdr:from>
      <xdr:col>11</xdr:col>
      <xdr:colOff>28575</xdr:colOff>
      <xdr:row>3</xdr:row>
      <xdr:rowOff>0</xdr:rowOff>
    </xdr:from>
    <xdr:to>
      <xdr:col>14</xdr:col>
      <xdr:colOff>15260</xdr:colOff>
      <xdr:row>10</xdr:row>
      <xdr:rowOff>9525</xdr:rowOff>
    </xdr:to>
    <xdr:pic>
      <xdr:nvPicPr>
        <xdr:cNvPr id="54" name="Picture 53">
          <a:extLst>
            <a:ext uri="{FF2B5EF4-FFF2-40B4-BE49-F238E27FC236}">
              <a16:creationId xmlns:a16="http://schemas.microsoft.com/office/drawing/2014/main" xmlns="" id="{A32BA8E8-091F-4C87-9788-26752C3EB02B}"/>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57850" y="752475"/>
          <a:ext cx="2958485" cy="1362075"/>
        </a:xfrm>
        <a:prstGeom prst="rect">
          <a:avLst/>
        </a:prstGeom>
      </xdr:spPr>
    </xdr:pic>
    <xdr:clientData/>
  </xdr:twoCellAnchor>
  <xdr:twoCellAnchor editAs="oneCell">
    <xdr:from>
      <xdr:col>1</xdr:col>
      <xdr:colOff>28576</xdr:colOff>
      <xdr:row>6</xdr:row>
      <xdr:rowOff>114300</xdr:rowOff>
    </xdr:from>
    <xdr:to>
      <xdr:col>1</xdr:col>
      <xdr:colOff>1641319</xdr:colOff>
      <xdr:row>9</xdr:row>
      <xdr:rowOff>73152</xdr:rowOff>
    </xdr:to>
    <xdr:pic>
      <xdr:nvPicPr>
        <xdr:cNvPr id="55" name="Picture 54">
          <a:extLst>
            <a:ext uri="{FF2B5EF4-FFF2-40B4-BE49-F238E27FC236}">
              <a16:creationId xmlns:a16="http://schemas.microsoft.com/office/drawing/2014/main" xmlns="" id="{464694C4-B079-4E95-85F1-A9EF2DD1479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5726" y="1447800"/>
          <a:ext cx="1612743" cy="530352"/>
        </a:xfrm>
        <a:prstGeom prst="rect">
          <a:avLst/>
        </a:prstGeom>
      </xdr:spPr>
    </xdr:pic>
    <xdr:clientData/>
  </xdr:twoCellAnchor>
  <xdr:twoCellAnchor editAs="oneCell">
    <xdr:from>
      <xdr:col>1</xdr:col>
      <xdr:colOff>28576</xdr:colOff>
      <xdr:row>12</xdr:row>
      <xdr:rowOff>123825</xdr:rowOff>
    </xdr:from>
    <xdr:to>
      <xdr:col>1</xdr:col>
      <xdr:colOff>1645263</xdr:colOff>
      <xdr:row>15</xdr:row>
      <xdr:rowOff>82677</xdr:rowOff>
    </xdr:to>
    <xdr:pic>
      <xdr:nvPicPr>
        <xdr:cNvPr id="56" name="Picture 55">
          <a:extLst>
            <a:ext uri="{FF2B5EF4-FFF2-40B4-BE49-F238E27FC236}">
              <a16:creationId xmlns:a16="http://schemas.microsoft.com/office/drawing/2014/main" xmlns="" id="{14FECC21-F6CC-45CD-A60B-B89D9FE6D0D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5726" y="2609850"/>
          <a:ext cx="1616687" cy="530352"/>
        </a:xfrm>
        <a:prstGeom prst="rect">
          <a:avLst/>
        </a:prstGeom>
      </xdr:spPr>
    </xdr:pic>
    <xdr:clientData/>
  </xdr:twoCellAnchor>
  <xdr:twoCellAnchor editAs="oneCell">
    <xdr:from>
      <xdr:col>1</xdr:col>
      <xdr:colOff>28576</xdr:colOff>
      <xdr:row>16</xdr:row>
      <xdr:rowOff>104775</xdr:rowOff>
    </xdr:from>
    <xdr:to>
      <xdr:col>1</xdr:col>
      <xdr:colOff>1645263</xdr:colOff>
      <xdr:row>19</xdr:row>
      <xdr:rowOff>63627</xdr:rowOff>
    </xdr:to>
    <xdr:pic>
      <xdr:nvPicPr>
        <xdr:cNvPr id="57" name="Picture 56">
          <a:extLst>
            <a:ext uri="{FF2B5EF4-FFF2-40B4-BE49-F238E27FC236}">
              <a16:creationId xmlns:a16="http://schemas.microsoft.com/office/drawing/2014/main" xmlns="" id="{F3EF7600-97D4-4D14-9E67-CCED9ECB0A6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5726" y="3362325"/>
          <a:ext cx="1616687" cy="530352"/>
        </a:xfrm>
        <a:prstGeom prst="rect">
          <a:avLst/>
        </a:prstGeom>
      </xdr:spPr>
    </xdr:pic>
    <xdr:clientData/>
  </xdr:twoCellAnchor>
  <xdr:twoCellAnchor editAs="oneCell">
    <xdr:from>
      <xdr:col>1</xdr:col>
      <xdr:colOff>28576</xdr:colOff>
      <xdr:row>20</xdr:row>
      <xdr:rowOff>114300</xdr:rowOff>
    </xdr:from>
    <xdr:to>
      <xdr:col>1</xdr:col>
      <xdr:colOff>1645263</xdr:colOff>
      <xdr:row>23</xdr:row>
      <xdr:rowOff>73152</xdr:rowOff>
    </xdr:to>
    <xdr:pic>
      <xdr:nvPicPr>
        <xdr:cNvPr id="58" name="Picture 57">
          <a:extLst>
            <a:ext uri="{FF2B5EF4-FFF2-40B4-BE49-F238E27FC236}">
              <a16:creationId xmlns:a16="http://schemas.microsoft.com/office/drawing/2014/main" xmlns="" id="{6C096591-8DE7-494C-8EC5-AA6257F7671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4143375"/>
          <a:ext cx="1616687" cy="53035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9" name="TextBox 58">
          <a:extLst>
            <a:ext uri="{FF2B5EF4-FFF2-40B4-BE49-F238E27FC236}">
              <a16:creationId xmlns:a16="http://schemas.microsoft.com/office/drawing/2014/main" xmlns="" id="{369D77D4-AD3B-4214-9CE3-05674CDBF330}"/>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34</xdr:row>
      <xdr:rowOff>0</xdr:rowOff>
    </xdr:from>
    <xdr:to>
      <xdr:col>10</xdr:col>
      <xdr:colOff>0</xdr:colOff>
      <xdr:row>38</xdr:row>
      <xdr:rowOff>0</xdr:rowOff>
    </xdr:to>
    <xdr:sp macro="" textlink="">
      <xdr:nvSpPr>
        <xdr:cNvPr id="2" name="Rectangle 1">
          <a:extLst>
            <a:ext uri="{FF2B5EF4-FFF2-40B4-BE49-F238E27FC236}">
              <a16:creationId xmlns:a16="http://schemas.microsoft.com/office/drawing/2014/main" xmlns="" id="{7918C923-50DD-4605-94E5-A2C933677D87}"/>
            </a:ext>
          </a:extLst>
        </xdr:cNvPr>
        <xdr:cNvSpPr/>
      </xdr:nvSpPr>
      <xdr:spPr>
        <a:xfrm>
          <a:off x="57150" y="67151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32</xdr:row>
      <xdr:rowOff>0</xdr:rowOff>
    </xdr:to>
    <xdr:sp macro="" textlink="">
      <xdr:nvSpPr>
        <xdr:cNvPr id="3" name="Rectangle 2">
          <a:extLst>
            <a:ext uri="{FF2B5EF4-FFF2-40B4-BE49-F238E27FC236}">
              <a16:creationId xmlns:a16="http://schemas.microsoft.com/office/drawing/2014/main" xmlns="" id="{9F0143CF-C542-4833-9C1B-E5D9DAF190CC}"/>
            </a:ext>
          </a:extLst>
        </xdr:cNvPr>
        <xdr:cNvSpPr/>
      </xdr:nvSpPr>
      <xdr:spPr>
        <a:xfrm>
          <a:off x="57150" y="2486025"/>
          <a:ext cx="5457825"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4" name="Rectangle 3">
          <a:extLst>
            <a:ext uri="{FF2B5EF4-FFF2-40B4-BE49-F238E27FC236}">
              <a16:creationId xmlns:a16="http://schemas.microsoft.com/office/drawing/2014/main" xmlns="" id="{2CEAB002-4E6B-4A4E-9F82-33B7605C1661}"/>
            </a:ext>
          </a:extLst>
        </xdr:cNvPr>
        <xdr:cNvSpPr/>
      </xdr:nvSpPr>
      <xdr:spPr>
        <a:xfrm>
          <a:off x="13001625" y="752475"/>
          <a:ext cx="4171950" cy="12258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5" name="Rectangle 4">
          <a:extLst>
            <a:ext uri="{FF2B5EF4-FFF2-40B4-BE49-F238E27FC236}">
              <a16:creationId xmlns:a16="http://schemas.microsoft.com/office/drawing/2014/main" xmlns="" id="{24138C3D-9067-499B-9557-32504504CE37}"/>
            </a:ext>
          </a:extLst>
        </xdr:cNvPr>
        <xdr:cNvSpPr/>
      </xdr:nvSpPr>
      <xdr:spPr>
        <a:xfrm>
          <a:off x="8715375" y="752475"/>
          <a:ext cx="4171950" cy="12258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6" name="Rectangle 5">
          <a:extLst>
            <a:ext uri="{FF2B5EF4-FFF2-40B4-BE49-F238E27FC236}">
              <a16:creationId xmlns:a16="http://schemas.microsoft.com/office/drawing/2014/main" xmlns="" id="{6636127C-F440-4F14-BF3A-8A6F998ABD06}"/>
            </a:ext>
          </a:extLst>
        </xdr:cNvPr>
        <xdr:cNvSpPr/>
      </xdr:nvSpPr>
      <xdr:spPr>
        <a:xfrm>
          <a:off x="57150" y="752475"/>
          <a:ext cx="5457825" cy="13525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40</xdr:row>
      <xdr:rowOff>0</xdr:rowOff>
    </xdr:from>
    <xdr:to>
      <xdr:col>10</xdr:col>
      <xdr:colOff>0</xdr:colOff>
      <xdr:row>44</xdr:row>
      <xdr:rowOff>0</xdr:rowOff>
    </xdr:to>
    <xdr:sp macro="" textlink="">
      <xdr:nvSpPr>
        <xdr:cNvPr id="7" name="Rectangle 6">
          <a:extLst>
            <a:ext uri="{FF2B5EF4-FFF2-40B4-BE49-F238E27FC236}">
              <a16:creationId xmlns:a16="http://schemas.microsoft.com/office/drawing/2014/main" xmlns="" id="{62704040-FE97-4AA2-8590-F7423FD98385}"/>
            </a:ext>
          </a:extLst>
        </xdr:cNvPr>
        <xdr:cNvSpPr/>
      </xdr:nvSpPr>
      <xdr:spPr>
        <a:xfrm>
          <a:off x="57150" y="78676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8" name="Rectangle: Top Corners Rounded 7">
          <a:extLst>
            <a:ext uri="{FF2B5EF4-FFF2-40B4-BE49-F238E27FC236}">
              <a16:creationId xmlns:a16="http://schemas.microsoft.com/office/drawing/2014/main" xmlns="" id="{FAB91A9E-7A4E-4D4A-9B2B-515EB19FC90D}"/>
            </a:ext>
          </a:extLst>
        </xdr:cNvPr>
        <xdr:cNvSpPr/>
      </xdr:nvSpPr>
      <xdr:spPr>
        <a:xfrm>
          <a:off x="57150" y="50482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9" name="Rectangle: Top Corners Rounded 8">
          <a:extLst>
            <a:ext uri="{FF2B5EF4-FFF2-40B4-BE49-F238E27FC236}">
              <a16:creationId xmlns:a16="http://schemas.microsoft.com/office/drawing/2014/main" xmlns="" id="{BB18690C-5DB6-4897-A096-33F4B084B2E5}"/>
            </a:ext>
          </a:extLst>
        </xdr:cNvPr>
        <xdr:cNvSpPr/>
      </xdr:nvSpPr>
      <xdr:spPr>
        <a:xfrm>
          <a:off x="57150" y="22383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133350</xdr:rowOff>
    </xdr:from>
    <xdr:to>
      <xdr:col>10</xdr:col>
      <xdr:colOff>0</xdr:colOff>
      <xdr:row>34</xdr:row>
      <xdr:rowOff>0</xdr:rowOff>
    </xdr:to>
    <xdr:sp macro="" textlink="">
      <xdr:nvSpPr>
        <xdr:cNvPr id="10" name="Rectangle: Top Corners Rounded 9">
          <a:extLst>
            <a:ext uri="{FF2B5EF4-FFF2-40B4-BE49-F238E27FC236}">
              <a16:creationId xmlns:a16="http://schemas.microsoft.com/office/drawing/2014/main" xmlns="" id="{02151EA0-7D65-412E-AB12-56B7E72AAF6A}"/>
            </a:ext>
          </a:extLst>
        </xdr:cNvPr>
        <xdr:cNvSpPr/>
      </xdr:nvSpPr>
      <xdr:spPr>
        <a:xfrm>
          <a:off x="57150" y="64674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133350</xdr:rowOff>
    </xdr:from>
    <xdr:to>
      <xdr:col>10</xdr:col>
      <xdr:colOff>0</xdr:colOff>
      <xdr:row>40</xdr:row>
      <xdr:rowOff>0</xdr:rowOff>
    </xdr:to>
    <xdr:sp macro="" textlink="">
      <xdr:nvSpPr>
        <xdr:cNvPr id="11" name="Rectangle: Top Corners Rounded 10">
          <a:extLst>
            <a:ext uri="{FF2B5EF4-FFF2-40B4-BE49-F238E27FC236}">
              <a16:creationId xmlns:a16="http://schemas.microsoft.com/office/drawing/2014/main" xmlns="" id="{EB065829-DC44-4CEE-A56B-B0437DB7D2F1}"/>
            </a:ext>
          </a:extLst>
        </xdr:cNvPr>
        <xdr:cNvSpPr/>
      </xdr:nvSpPr>
      <xdr:spPr>
        <a:xfrm>
          <a:off x="57150" y="7620000"/>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2" name="Rectangle: Top Corners Rounded 11">
          <a:extLst>
            <a:ext uri="{FF2B5EF4-FFF2-40B4-BE49-F238E27FC236}">
              <a16:creationId xmlns:a16="http://schemas.microsoft.com/office/drawing/2014/main" xmlns="" id="{D112F2B3-63AB-47DE-99DC-D72A195F31B2}"/>
            </a:ext>
          </a:extLst>
        </xdr:cNvPr>
        <xdr:cNvSpPr/>
      </xdr:nvSpPr>
      <xdr:spPr>
        <a:xfrm>
          <a:off x="5629275" y="504825"/>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3" name="Rectangle: Top Corners Rounded 12">
          <a:extLst>
            <a:ext uri="{FF2B5EF4-FFF2-40B4-BE49-F238E27FC236}">
              <a16:creationId xmlns:a16="http://schemas.microsoft.com/office/drawing/2014/main" xmlns="" id="{025C470A-E44E-4D55-84F9-CD3345ED0811}"/>
            </a:ext>
          </a:extLst>
        </xdr:cNvPr>
        <xdr:cNvSpPr/>
      </xdr:nvSpPr>
      <xdr:spPr>
        <a:xfrm>
          <a:off x="8715375" y="504825"/>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4" name="Rectangle: Top Corners Rounded 13">
          <a:extLst>
            <a:ext uri="{FF2B5EF4-FFF2-40B4-BE49-F238E27FC236}">
              <a16:creationId xmlns:a16="http://schemas.microsoft.com/office/drawing/2014/main" xmlns="" id="{2C1C3FFD-ABBE-47ED-B27C-EAED02B679FB}"/>
            </a:ext>
          </a:extLst>
        </xdr:cNvPr>
        <xdr:cNvSpPr/>
      </xdr:nvSpPr>
      <xdr:spPr>
        <a:xfrm>
          <a:off x="13001625" y="504825"/>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15" name="TextBox 14">
          <a:extLst>
            <a:ext uri="{FF2B5EF4-FFF2-40B4-BE49-F238E27FC236}">
              <a16:creationId xmlns:a16="http://schemas.microsoft.com/office/drawing/2014/main" xmlns="" id="{ED17173D-D521-4E66-B7B0-D15C9BA0CEE0}"/>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16" name="TextBox 15">
          <a:extLst>
            <a:ext uri="{FF2B5EF4-FFF2-40B4-BE49-F238E27FC236}">
              <a16:creationId xmlns:a16="http://schemas.microsoft.com/office/drawing/2014/main" xmlns="" id="{0FCC25A9-33F0-496E-BA31-491922B931ED}"/>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17" name="TextBox 16">
          <a:extLst>
            <a:ext uri="{FF2B5EF4-FFF2-40B4-BE49-F238E27FC236}">
              <a16:creationId xmlns:a16="http://schemas.microsoft.com/office/drawing/2014/main" xmlns="" id="{8D510B7F-DA96-484D-9D7E-3BF0BC9D8BC6}"/>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18" name="TextBox 17">
          <a:extLst>
            <a:ext uri="{FF2B5EF4-FFF2-40B4-BE49-F238E27FC236}">
              <a16:creationId xmlns:a16="http://schemas.microsoft.com/office/drawing/2014/main" xmlns="" id="{70A54808-551A-4E35-A45F-5AD66C7AC2FE}"/>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19" name="TextBox 18">
          <a:extLst>
            <a:ext uri="{FF2B5EF4-FFF2-40B4-BE49-F238E27FC236}">
              <a16:creationId xmlns:a16="http://schemas.microsoft.com/office/drawing/2014/main" xmlns="" id="{70E76785-6404-458C-B371-7277768748CD}"/>
            </a:ext>
          </a:extLst>
        </xdr:cNvPr>
        <xdr:cNvSpPr txBox="1"/>
      </xdr:nvSpPr>
      <xdr:spPr>
        <a:xfrm>
          <a:off x="4391025"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32</xdr:row>
      <xdr:rowOff>133350</xdr:rowOff>
    </xdr:from>
    <xdr:to>
      <xdr:col>9</xdr:col>
      <xdr:colOff>0</xdr:colOff>
      <xdr:row>34</xdr:row>
      <xdr:rowOff>0</xdr:rowOff>
    </xdr:to>
    <xdr:sp macro="" textlink="">
      <xdr:nvSpPr>
        <xdr:cNvPr id="20" name="TextBox 19">
          <a:extLst>
            <a:ext uri="{FF2B5EF4-FFF2-40B4-BE49-F238E27FC236}">
              <a16:creationId xmlns:a16="http://schemas.microsoft.com/office/drawing/2014/main" xmlns="" id="{0C4E5E22-4735-4ACE-9C74-D7E6B91526A3}"/>
            </a:ext>
          </a:extLst>
        </xdr:cNvPr>
        <xdr:cNvSpPr txBox="1"/>
      </xdr:nvSpPr>
      <xdr:spPr>
        <a:xfrm>
          <a:off x="4391025" y="6467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38</xdr:row>
      <xdr:rowOff>133350</xdr:rowOff>
    </xdr:from>
    <xdr:to>
      <xdr:col>9</xdr:col>
      <xdr:colOff>0</xdr:colOff>
      <xdr:row>40</xdr:row>
      <xdr:rowOff>0</xdr:rowOff>
    </xdr:to>
    <xdr:sp macro="" textlink="">
      <xdr:nvSpPr>
        <xdr:cNvPr id="21" name="TextBox 20">
          <a:extLst>
            <a:ext uri="{FF2B5EF4-FFF2-40B4-BE49-F238E27FC236}">
              <a16:creationId xmlns:a16="http://schemas.microsoft.com/office/drawing/2014/main" xmlns="" id="{DF33709E-E6B4-4D2A-9CA7-8B0E04C8A375}"/>
            </a:ext>
          </a:extLst>
        </xdr:cNvPr>
        <xdr:cNvSpPr txBox="1"/>
      </xdr:nvSpPr>
      <xdr:spPr>
        <a:xfrm>
          <a:off x="4391025" y="76200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38</xdr:row>
      <xdr:rowOff>133350</xdr:rowOff>
    </xdr:from>
    <xdr:to>
      <xdr:col>10</xdr:col>
      <xdr:colOff>0</xdr:colOff>
      <xdr:row>40</xdr:row>
      <xdr:rowOff>0</xdr:rowOff>
    </xdr:to>
    <xdr:sp macro="" textlink="">
      <xdr:nvSpPr>
        <xdr:cNvPr id="22" name="TextBox 21">
          <a:extLst>
            <a:ext uri="{FF2B5EF4-FFF2-40B4-BE49-F238E27FC236}">
              <a16:creationId xmlns:a16="http://schemas.microsoft.com/office/drawing/2014/main" xmlns="" id="{790CE23D-586C-4405-9720-28F81FC95A96}"/>
            </a:ext>
          </a:extLst>
        </xdr:cNvPr>
        <xdr:cNvSpPr txBox="1"/>
      </xdr:nvSpPr>
      <xdr:spPr>
        <a:xfrm>
          <a:off x="4953000" y="76200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32</xdr:row>
      <xdr:rowOff>133350</xdr:rowOff>
    </xdr:from>
    <xdr:to>
      <xdr:col>10</xdr:col>
      <xdr:colOff>0</xdr:colOff>
      <xdr:row>34</xdr:row>
      <xdr:rowOff>0</xdr:rowOff>
    </xdr:to>
    <xdr:sp macro="" textlink="">
      <xdr:nvSpPr>
        <xdr:cNvPr id="23" name="TextBox 22">
          <a:extLst>
            <a:ext uri="{FF2B5EF4-FFF2-40B4-BE49-F238E27FC236}">
              <a16:creationId xmlns:a16="http://schemas.microsoft.com/office/drawing/2014/main" xmlns="" id="{269E49E1-D274-4873-93C4-080CA03748C1}"/>
            </a:ext>
          </a:extLst>
        </xdr:cNvPr>
        <xdr:cNvSpPr txBox="1"/>
      </xdr:nvSpPr>
      <xdr:spPr>
        <a:xfrm>
          <a:off x="4953000" y="6467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24" name="TextBox 23">
          <a:extLst>
            <a:ext uri="{FF2B5EF4-FFF2-40B4-BE49-F238E27FC236}">
              <a16:creationId xmlns:a16="http://schemas.microsoft.com/office/drawing/2014/main" xmlns="" id="{EFD9B458-7CA9-46A7-B595-1655CF5A1022}"/>
            </a:ext>
          </a:extLst>
        </xdr:cNvPr>
        <xdr:cNvSpPr txBox="1"/>
      </xdr:nvSpPr>
      <xdr:spPr>
        <a:xfrm>
          <a:off x="4953000"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25" name="TextBox 24">
          <a:extLst>
            <a:ext uri="{FF2B5EF4-FFF2-40B4-BE49-F238E27FC236}">
              <a16:creationId xmlns:a16="http://schemas.microsoft.com/office/drawing/2014/main" xmlns="" id="{936092B0-B18A-4117-B249-95EA4B834CF8}"/>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26" name="TextBox 25">
          <a:extLst>
            <a:ext uri="{FF2B5EF4-FFF2-40B4-BE49-F238E27FC236}">
              <a16:creationId xmlns:a16="http://schemas.microsoft.com/office/drawing/2014/main" xmlns="" id="{EDE7B6F0-614C-43FB-A89A-3F76AD029E1D}"/>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27" name="TextBox 26">
          <a:extLst>
            <a:ext uri="{FF2B5EF4-FFF2-40B4-BE49-F238E27FC236}">
              <a16:creationId xmlns:a16="http://schemas.microsoft.com/office/drawing/2014/main" xmlns="" id="{0F0DD1D5-B3CD-40E4-9F88-7A00757B77C8}"/>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28" name="TextBox 27">
          <a:extLst>
            <a:ext uri="{FF2B5EF4-FFF2-40B4-BE49-F238E27FC236}">
              <a16:creationId xmlns:a16="http://schemas.microsoft.com/office/drawing/2014/main" xmlns="" id="{3EA340A1-D714-4D0C-8925-39D126EF8F7F}"/>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29" name="TextBox 28">
          <a:extLst>
            <a:ext uri="{FF2B5EF4-FFF2-40B4-BE49-F238E27FC236}">
              <a16:creationId xmlns:a16="http://schemas.microsoft.com/office/drawing/2014/main" xmlns="" id="{D20A6351-C357-4A29-A74D-8BA293DC9062}"/>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0" name="TextBox 29">
          <a:extLst>
            <a:ext uri="{FF2B5EF4-FFF2-40B4-BE49-F238E27FC236}">
              <a16:creationId xmlns:a16="http://schemas.microsoft.com/office/drawing/2014/main" xmlns="" id="{A24C7470-4E1D-4F5A-BBBA-FA2814FF51EC}"/>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31" name="TextBox 30">
          <a:extLst>
            <a:ext uri="{FF2B5EF4-FFF2-40B4-BE49-F238E27FC236}">
              <a16:creationId xmlns:a16="http://schemas.microsoft.com/office/drawing/2014/main" xmlns="" id="{C1EF42D4-D910-44EB-8F7F-83B8FF160452}"/>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b="1"/>
        </a:p>
      </xdr:txBody>
    </xdr:sp>
    <xdr:clientData/>
  </xdr:twoCellAnchor>
  <xdr:twoCellAnchor>
    <xdr:from>
      <xdr:col>1</xdr:col>
      <xdr:colOff>0</xdr:colOff>
      <xdr:row>1</xdr:row>
      <xdr:rowOff>133350</xdr:rowOff>
    </xdr:from>
    <xdr:to>
      <xdr:col>8</xdr:col>
      <xdr:colOff>0</xdr:colOff>
      <xdr:row>3</xdr:row>
      <xdr:rowOff>0</xdr:rowOff>
    </xdr:to>
    <xdr:sp macro="" textlink="">
      <xdr:nvSpPr>
        <xdr:cNvPr id="32" name="TextBox 31">
          <a:extLst>
            <a:ext uri="{FF2B5EF4-FFF2-40B4-BE49-F238E27FC236}">
              <a16:creationId xmlns:a16="http://schemas.microsoft.com/office/drawing/2014/main" xmlns="" id="{B0E9F6D5-02FD-45E0-9F4D-5FA6BBC1A4FA}"/>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33" name="TextBox 32">
          <a:extLst>
            <a:ext uri="{FF2B5EF4-FFF2-40B4-BE49-F238E27FC236}">
              <a16:creationId xmlns:a16="http://schemas.microsoft.com/office/drawing/2014/main" xmlns="" id="{66CDAF37-9F65-43C5-B030-CFBC08A6EDFC}"/>
            </a:ext>
          </a:extLst>
        </xdr:cNvPr>
        <xdr:cNvSpPr txBox="1"/>
      </xdr:nvSpPr>
      <xdr:spPr>
        <a:xfrm>
          <a:off x="57150" y="22383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a:t>
          </a:r>
          <a:r>
            <a:rPr lang="en-US" sz="1100" b="1" baseline="0">
              <a:solidFill>
                <a:schemeClr val="dk1">
                  <a:lumMod val="100000"/>
                </a:schemeClr>
              </a:solidFill>
              <a:latin typeface="+mn-lt"/>
              <a:ea typeface="+mn-ea"/>
              <a:cs typeface="+mn-cs"/>
            </a:rPr>
            <a:t>l Building Badges</a:t>
          </a:r>
          <a:endParaRPr lang="en-US" sz="1100"/>
        </a:p>
      </xdr:txBody>
    </xdr:sp>
    <xdr:clientData/>
  </xdr:twoCellAnchor>
  <xdr:twoCellAnchor>
    <xdr:from>
      <xdr:col>1</xdr:col>
      <xdr:colOff>0</xdr:colOff>
      <xdr:row>32</xdr:row>
      <xdr:rowOff>133350</xdr:rowOff>
    </xdr:from>
    <xdr:to>
      <xdr:col>8</xdr:col>
      <xdr:colOff>0</xdr:colOff>
      <xdr:row>34</xdr:row>
      <xdr:rowOff>0</xdr:rowOff>
    </xdr:to>
    <xdr:sp macro="" textlink="">
      <xdr:nvSpPr>
        <xdr:cNvPr id="34" name="TextBox 33">
          <a:extLst>
            <a:ext uri="{FF2B5EF4-FFF2-40B4-BE49-F238E27FC236}">
              <a16:creationId xmlns:a16="http://schemas.microsoft.com/office/drawing/2014/main" xmlns="" id="{3E64BCCD-5557-4B2F-B378-C6098593FC04}"/>
            </a:ext>
          </a:extLst>
        </xdr:cNvPr>
        <xdr:cNvSpPr txBox="1"/>
      </xdr:nvSpPr>
      <xdr:spPr>
        <a:xfrm>
          <a:off x="57150" y="64674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38</xdr:row>
      <xdr:rowOff>133350</xdr:rowOff>
    </xdr:from>
    <xdr:to>
      <xdr:col>8</xdr:col>
      <xdr:colOff>0</xdr:colOff>
      <xdr:row>40</xdr:row>
      <xdr:rowOff>0</xdr:rowOff>
    </xdr:to>
    <xdr:sp macro="" textlink="">
      <xdr:nvSpPr>
        <xdr:cNvPr id="35" name="TextBox 34">
          <a:extLst>
            <a:ext uri="{FF2B5EF4-FFF2-40B4-BE49-F238E27FC236}">
              <a16:creationId xmlns:a16="http://schemas.microsoft.com/office/drawing/2014/main" xmlns="" id="{44054FB7-7CA6-42B0-AD19-C3D6266CD502}"/>
            </a:ext>
          </a:extLst>
        </xdr:cNvPr>
        <xdr:cNvSpPr txBox="1"/>
      </xdr:nvSpPr>
      <xdr:spPr>
        <a:xfrm>
          <a:off x="57150" y="76200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1</xdr:colOff>
      <xdr:row>0</xdr:row>
      <xdr:rowOff>0</xdr:rowOff>
    </xdr:from>
    <xdr:to>
      <xdr:col>1</xdr:col>
      <xdr:colOff>1509904</xdr:colOff>
      <xdr:row>1</xdr:row>
      <xdr:rowOff>85725</xdr:rowOff>
    </xdr:to>
    <xdr:pic>
      <xdr:nvPicPr>
        <xdr:cNvPr id="36" name="Picture 35">
          <a:extLst>
            <a:ext uri="{FF2B5EF4-FFF2-40B4-BE49-F238E27FC236}">
              <a16:creationId xmlns:a16="http://schemas.microsoft.com/office/drawing/2014/main" xmlns="" id="{8DD78A69-4EBD-41C7-96CE-521CE5FAB7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1" y="0"/>
          <a:ext cx="1509903" cy="457200"/>
        </a:xfrm>
        <a:prstGeom prst="rect">
          <a:avLst/>
        </a:prstGeom>
      </xdr:spPr>
    </xdr:pic>
    <xdr:clientData/>
  </xdr:twoCellAnchor>
  <xdr:twoCellAnchor>
    <xdr:from>
      <xdr:col>11</xdr:col>
      <xdr:colOff>0</xdr:colOff>
      <xdr:row>3</xdr:row>
      <xdr:rowOff>0</xdr:rowOff>
    </xdr:from>
    <xdr:to>
      <xdr:col>14</xdr:col>
      <xdr:colOff>0</xdr:colOff>
      <xdr:row>22</xdr:row>
      <xdr:rowOff>0</xdr:rowOff>
    </xdr:to>
    <xdr:sp macro="" textlink="">
      <xdr:nvSpPr>
        <xdr:cNvPr id="37" name="Rectangle 36">
          <a:extLst>
            <a:ext uri="{FF2B5EF4-FFF2-40B4-BE49-F238E27FC236}">
              <a16:creationId xmlns:a16="http://schemas.microsoft.com/office/drawing/2014/main" xmlns="" id="{499C7276-C9F7-4A93-B995-3311CED99E5E}"/>
            </a:ext>
          </a:extLst>
        </xdr:cNvPr>
        <xdr:cNvSpPr/>
      </xdr:nvSpPr>
      <xdr:spPr>
        <a:xfrm>
          <a:off x="5629275" y="752475"/>
          <a:ext cx="2971800" cy="3657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24</xdr:row>
      <xdr:rowOff>0</xdr:rowOff>
    </xdr:from>
    <xdr:to>
      <xdr:col>14</xdr:col>
      <xdr:colOff>0</xdr:colOff>
      <xdr:row>33</xdr:row>
      <xdr:rowOff>0</xdr:rowOff>
    </xdr:to>
    <xdr:sp macro="" textlink="">
      <xdr:nvSpPr>
        <xdr:cNvPr id="38" name="Rectangle 37">
          <a:extLst>
            <a:ext uri="{FF2B5EF4-FFF2-40B4-BE49-F238E27FC236}">
              <a16:creationId xmlns:a16="http://schemas.microsoft.com/office/drawing/2014/main" xmlns="" id="{27E94FF3-561A-4286-900F-CB4991FC14DD}"/>
            </a:ext>
          </a:extLst>
        </xdr:cNvPr>
        <xdr:cNvSpPr/>
      </xdr:nvSpPr>
      <xdr:spPr>
        <a:xfrm>
          <a:off x="5629275" y="4800600"/>
          <a:ext cx="2971800" cy="1724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35</xdr:row>
      <xdr:rowOff>0</xdr:rowOff>
    </xdr:from>
    <xdr:to>
      <xdr:col>14</xdr:col>
      <xdr:colOff>0</xdr:colOff>
      <xdr:row>67</xdr:row>
      <xdr:rowOff>0</xdr:rowOff>
    </xdr:to>
    <xdr:sp macro="" textlink="">
      <xdr:nvSpPr>
        <xdr:cNvPr id="39" name="Rectangle 38">
          <a:extLst>
            <a:ext uri="{FF2B5EF4-FFF2-40B4-BE49-F238E27FC236}">
              <a16:creationId xmlns:a16="http://schemas.microsoft.com/office/drawing/2014/main" xmlns="" id="{82965233-BC80-4D2B-A1ED-A8EFACE79F0C}"/>
            </a:ext>
          </a:extLst>
        </xdr:cNvPr>
        <xdr:cNvSpPr/>
      </xdr:nvSpPr>
      <xdr:spPr>
        <a:xfrm>
          <a:off x="5629275" y="6905625"/>
          <a:ext cx="2971800" cy="6105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22</xdr:row>
      <xdr:rowOff>133350</xdr:rowOff>
    </xdr:from>
    <xdr:to>
      <xdr:col>14</xdr:col>
      <xdr:colOff>0</xdr:colOff>
      <xdr:row>24</xdr:row>
      <xdr:rowOff>0</xdr:rowOff>
    </xdr:to>
    <xdr:sp macro="" textlink="">
      <xdr:nvSpPr>
        <xdr:cNvPr id="40" name="Rectangle: Top Corners Rounded 39">
          <a:extLst>
            <a:ext uri="{FF2B5EF4-FFF2-40B4-BE49-F238E27FC236}">
              <a16:creationId xmlns:a16="http://schemas.microsoft.com/office/drawing/2014/main" xmlns="" id="{39A361CC-F1DB-4158-8F69-6ECD845B2150}"/>
            </a:ext>
          </a:extLst>
        </xdr:cNvPr>
        <xdr:cNvSpPr/>
      </xdr:nvSpPr>
      <xdr:spPr>
        <a:xfrm>
          <a:off x="5629275" y="4543425"/>
          <a:ext cx="2971800" cy="257175"/>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33</xdr:row>
      <xdr:rowOff>133350</xdr:rowOff>
    </xdr:from>
    <xdr:to>
      <xdr:col>14</xdr:col>
      <xdr:colOff>0</xdr:colOff>
      <xdr:row>35</xdr:row>
      <xdr:rowOff>0</xdr:rowOff>
    </xdr:to>
    <xdr:sp macro="" textlink="">
      <xdr:nvSpPr>
        <xdr:cNvPr id="41" name="Rectangle: Top Corners Rounded 40">
          <a:extLst>
            <a:ext uri="{FF2B5EF4-FFF2-40B4-BE49-F238E27FC236}">
              <a16:creationId xmlns:a16="http://schemas.microsoft.com/office/drawing/2014/main" xmlns="" id="{2F490F94-1D33-4464-8473-51E6767A5035}"/>
            </a:ext>
          </a:extLst>
        </xdr:cNvPr>
        <xdr:cNvSpPr/>
      </xdr:nvSpPr>
      <xdr:spPr>
        <a:xfrm>
          <a:off x="5629275" y="6657975"/>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22</xdr:row>
      <xdr:rowOff>133350</xdr:rowOff>
    </xdr:from>
    <xdr:to>
      <xdr:col>13</xdr:col>
      <xdr:colOff>0</xdr:colOff>
      <xdr:row>24</xdr:row>
      <xdr:rowOff>0</xdr:rowOff>
    </xdr:to>
    <xdr:sp macro="" textlink="">
      <xdr:nvSpPr>
        <xdr:cNvPr id="42" name="TextBox 41">
          <a:extLst>
            <a:ext uri="{FF2B5EF4-FFF2-40B4-BE49-F238E27FC236}">
              <a16:creationId xmlns:a16="http://schemas.microsoft.com/office/drawing/2014/main" xmlns="" id="{0934788F-6FF7-465D-A566-C9F25ED99A73}"/>
            </a:ext>
          </a:extLst>
        </xdr:cNvPr>
        <xdr:cNvSpPr txBox="1"/>
      </xdr:nvSpPr>
      <xdr:spPr>
        <a:xfrm>
          <a:off x="7477125" y="45434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33</xdr:row>
      <xdr:rowOff>133350</xdr:rowOff>
    </xdr:from>
    <xdr:to>
      <xdr:col>13</xdr:col>
      <xdr:colOff>0</xdr:colOff>
      <xdr:row>35</xdr:row>
      <xdr:rowOff>0</xdr:rowOff>
    </xdr:to>
    <xdr:sp macro="" textlink="">
      <xdr:nvSpPr>
        <xdr:cNvPr id="43" name="TextBox 42">
          <a:extLst>
            <a:ext uri="{FF2B5EF4-FFF2-40B4-BE49-F238E27FC236}">
              <a16:creationId xmlns:a16="http://schemas.microsoft.com/office/drawing/2014/main" xmlns="" id="{37AC72A4-8B6E-49F5-95C6-220B4AB6FD7F}"/>
            </a:ext>
          </a:extLst>
        </xdr:cNvPr>
        <xdr:cNvSpPr txBox="1"/>
      </xdr:nvSpPr>
      <xdr:spPr>
        <a:xfrm>
          <a:off x="7477125" y="6657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13</xdr:col>
      <xdr:colOff>0</xdr:colOff>
      <xdr:row>33</xdr:row>
      <xdr:rowOff>133350</xdr:rowOff>
    </xdr:from>
    <xdr:to>
      <xdr:col>14</xdr:col>
      <xdr:colOff>0</xdr:colOff>
      <xdr:row>35</xdr:row>
      <xdr:rowOff>0</xdr:rowOff>
    </xdr:to>
    <xdr:sp macro="" textlink="">
      <xdr:nvSpPr>
        <xdr:cNvPr id="44" name="TextBox 43">
          <a:extLst>
            <a:ext uri="{FF2B5EF4-FFF2-40B4-BE49-F238E27FC236}">
              <a16:creationId xmlns:a16="http://schemas.microsoft.com/office/drawing/2014/main" xmlns="" id="{FD5CFB98-CCC3-4EAD-8E69-3DA24B1949FD}"/>
            </a:ext>
          </a:extLst>
        </xdr:cNvPr>
        <xdr:cNvSpPr txBox="1"/>
      </xdr:nvSpPr>
      <xdr:spPr>
        <a:xfrm>
          <a:off x="8039100" y="6657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22</xdr:row>
      <xdr:rowOff>133350</xdr:rowOff>
    </xdr:from>
    <xdr:to>
      <xdr:col>14</xdr:col>
      <xdr:colOff>0</xdr:colOff>
      <xdr:row>24</xdr:row>
      <xdr:rowOff>0</xdr:rowOff>
    </xdr:to>
    <xdr:sp macro="" textlink="">
      <xdr:nvSpPr>
        <xdr:cNvPr id="45" name="TextBox 44">
          <a:extLst>
            <a:ext uri="{FF2B5EF4-FFF2-40B4-BE49-F238E27FC236}">
              <a16:creationId xmlns:a16="http://schemas.microsoft.com/office/drawing/2014/main" xmlns="" id="{0725ECF2-D85B-44F8-BD78-2A66D1BE88A0}"/>
            </a:ext>
          </a:extLst>
        </xdr:cNvPr>
        <xdr:cNvSpPr txBox="1"/>
      </xdr:nvSpPr>
      <xdr:spPr>
        <a:xfrm>
          <a:off x="8039100" y="45434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11</xdr:col>
      <xdr:colOff>0</xdr:colOff>
      <xdr:row>22</xdr:row>
      <xdr:rowOff>133350</xdr:rowOff>
    </xdr:from>
    <xdr:to>
      <xdr:col>12</xdr:col>
      <xdr:colOff>0</xdr:colOff>
      <xdr:row>24</xdr:row>
      <xdr:rowOff>0</xdr:rowOff>
    </xdr:to>
    <xdr:sp macro="" textlink="">
      <xdr:nvSpPr>
        <xdr:cNvPr id="46" name="TextBox 45">
          <a:extLst>
            <a:ext uri="{FF2B5EF4-FFF2-40B4-BE49-F238E27FC236}">
              <a16:creationId xmlns:a16="http://schemas.microsoft.com/office/drawing/2014/main" xmlns="" id="{BA68EC80-3381-4851-B9E5-C73B0985BDDE}"/>
            </a:ext>
          </a:extLst>
        </xdr:cNvPr>
        <xdr:cNvSpPr txBox="1"/>
      </xdr:nvSpPr>
      <xdr:spPr>
        <a:xfrm>
          <a:off x="5629275" y="4543425"/>
          <a:ext cx="1847850"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33</xdr:row>
      <xdr:rowOff>133350</xdr:rowOff>
    </xdr:from>
    <xdr:to>
      <xdr:col>12</xdr:col>
      <xdr:colOff>0</xdr:colOff>
      <xdr:row>35</xdr:row>
      <xdr:rowOff>0</xdr:rowOff>
    </xdr:to>
    <xdr:sp macro="" textlink="">
      <xdr:nvSpPr>
        <xdr:cNvPr id="47" name="TextBox 46">
          <a:extLst>
            <a:ext uri="{FF2B5EF4-FFF2-40B4-BE49-F238E27FC236}">
              <a16:creationId xmlns:a16="http://schemas.microsoft.com/office/drawing/2014/main" xmlns="" id="{A0620828-20A0-4FED-9FAA-47E361A8FE6B}"/>
            </a:ext>
          </a:extLst>
        </xdr:cNvPr>
        <xdr:cNvSpPr txBox="1"/>
      </xdr:nvSpPr>
      <xdr:spPr>
        <a:xfrm>
          <a:off x="5629275" y="665797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editAs="oneCell">
    <xdr:from>
      <xdr:col>11</xdr:col>
      <xdr:colOff>38101</xdr:colOff>
      <xdr:row>24</xdr:row>
      <xdr:rowOff>19050</xdr:rowOff>
    </xdr:from>
    <xdr:to>
      <xdr:col>13</xdr:col>
      <xdr:colOff>531133</xdr:colOff>
      <xdr:row>27</xdr:row>
      <xdr:rowOff>179070</xdr:rowOff>
    </xdr:to>
    <xdr:pic>
      <xdr:nvPicPr>
        <xdr:cNvPr id="48" name="Picture 47">
          <a:extLst>
            <a:ext uri="{FF2B5EF4-FFF2-40B4-BE49-F238E27FC236}">
              <a16:creationId xmlns:a16="http://schemas.microsoft.com/office/drawing/2014/main" xmlns="" id="{9BD61AD2-3B00-41FB-9EB2-3A8E4D5E261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67376" y="4819650"/>
          <a:ext cx="2902857" cy="731520"/>
        </a:xfrm>
        <a:prstGeom prst="rect">
          <a:avLst/>
        </a:prstGeom>
      </xdr:spPr>
    </xdr:pic>
    <xdr:clientData/>
  </xdr:twoCellAnchor>
  <xdr:twoCellAnchor editAs="oneCell">
    <xdr:from>
      <xdr:col>1</xdr:col>
      <xdr:colOff>66676</xdr:colOff>
      <xdr:row>3</xdr:row>
      <xdr:rowOff>19050</xdr:rowOff>
    </xdr:from>
    <xdr:to>
      <xdr:col>1</xdr:col>
      <xdr:colOff>1609726</xdr:colOff>
      <xdr:row>5</xdr:row>
      <xdr:rowOff>150523</xdr:rowOff>
    </xdr:to>
    <xdr:pic>
      <xdr:nvPicPr>
        <xdr:cNvPr id="49" name="Picture 48">
          <a:extLst>
            <a:ext uri="{FF2B5EF4-FFF2-40B4-BE49-F238E27FC236}">
              <a16:creationId xmlns:a16="http://schemas.microsoft.com/office/drawing/2014/main" xmlns="" id="{93197AEE-22AE-4AE1-8E14-B5250CF8139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826" y="771525"/>
          <a:ext cx="1543050" cy="512473"/>
        </a:xfrm>
        <a:prstGeom prst="rect">
          <a:avLst/>
        </a:prstGeom>
      </xdr:spPr>
    </xdr:pic>
    <xdr:clientData/>
  </xdr:twoCellAnchor>
  <xdr:twoCellAnchor editAs="oneCell">
    <xdr:from>
      <xdr:col>1</xdr:col>
      <xdr:colOff>28576</xdr:colOff>
      <xdr:row>24</xdr:row>
      <xdr:rowOff>104775</xdr:rowOff>
    </xdr:from>
    <xdr:to>
      <xdr:col>1</xdr:col>
      <xdr:colOff>1645263</xdr:colOff>
      <xdr:row>27</xdr:row>
      <xdr:rowOff>63627</xdr:rowOff>
    </xdr:to>
    <xdr:pic>
      <xdr:nvPicPr>
        <xdr:cNvPr id="50" name="Picture 49">
          <a:extLst>
            <a:ext uri="{FF2B5EF4-FFF2-40B4-BE49-F238E27FC236}">
              <a16:creationId xmlns:a16="http://schemas.microsoft.com/office/drawing/2014/main" xmlns="" id="{EE31253E-6D33-44F5-BC47-7BA68B2B981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726" y="4905375"/>
          <a:ext cx="1616687" cy="530352"/>
        </a:xfrm>
        <a:prstGeom prst="rect">
          <a:avLst/>
        </a:prstGeom>
      </xdr:spPr>
    </xdr:pic>
    <xdr:clientData/>
  </xdr:twoCellAnchor>
  <xdr:twoCellAnchor editAs="oneCell">
    <xdr:from>
      <xdr:col>1</xdr:col>
      <xdr:colOff>38101</xdr:colOff>
      <xdr:row>28</xdr:row>
      <xdr:rowOff>104775</xdr:rowOff>
    </xdr:from>
    <xdr:to>
      <xdr:col>1</xdr:col>
      <xdr:colOff>1654788</xdr:colOff>
      <xdr:row>31</xdr:row>
      <xdr:rowOff>63627</xdr:rowOff>
    </xdr:to>
    <xdr:pic>
      <xdr:nvPicPr>
        <xdr:cNvPr id="51" name="Picture 50">
          <a:extLst>
            <a:ext uri="{FF2B5EF4-FFF2-40B4-BE49-F238E27FC236}">
              <a16:creationId xmlns:a16="http://schemas.microsoft.com/office/drawing/2014/main" xmlns="" id="{5B40E293-0118-4AA0-B7C8-12D119BA776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1" y="5676900"/>
          <a:ext cx="1616687" cy="530352"/>
        </a:xfrm>
        <a:prstGeom prst="rect">
          <a:avLst/>
        </a:prstGeom>
      </xdr:spPr>
    </xdr:pic>
    <xdr:clientData/>
  </xdr:twoCellAnchor>
  <xdr:twoCellAnchor editAs="oneCell">
    <xdr:from>
      <xdr:col>1</xdr:col>
      <xdr:colOff>38101</xdr:colOff>
      <xdr:row>34</xdr:row>
      <xdr:rowOff>123825</xdr:rowOff>
    </xdr:from>
    <xdr:to>
      <xdr:col>1</xdr:col>
      <xdr:colOff>1652816</xdr:colOff>
      <xdr:row>37</xdr:row>
      <xdr:rowOff>73152</xdr:rowOff>
    </xdr:to>
    <xdr:pic>
      <xdr:nvPicPr>
        <xdr:cNvPr id="52" name="Picture 51">
          <a:extLst>
            <a:ext uri="{FF2B5EF4-FFF2-40B4-BE49-F238E27FC236}">
              <a16:creationId xmlns:a16="http://schemas.microsoft.com/office/drawing/2014/main" xmlns="" id="{3629A8EA-7274-48B5-9FD2-895DA00BB29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5251" y="6838950"/>
          <a:ext cx="1614715" cy="530352"/>
        </a:xfrm>
        <a:prstGeom prst="rect">
          <a:avLst/>
        </a:prstGeom>
      </xdr:spPr>
    </xdr:pic>
    <xdr:clientData/>
  </xdr:twoCellAnchor>
  <xdr:twoCellAnchor editAs="oneCell">
    <xdr:from>
      <xdr:col>1</xdr:col>
      <xdr:colOff>323852</xdr:colOff>
      <xdr:row>40</xdr:row>
      <xdr:rowOff>28576</xdr:rowOff>
    </xdr:from>
    <xdr:to>
      <xdr:col>1</xdr:col>
      <xdr:colOff>1362076</xdr:colOff>
      <xdr:row>43</xdr:row>
      <xdr:rowOff>138252</xdr:rowOff>
    </xdr:to>
    <xdr:pic>
      <xdr:nvPicPr>
        <xdr:cNvPr id="53" name="Picture 52">
          <a:extLst>
            <a:ext uri="{FF2B5EF4-FFF2-40B4-BE49-F238E27FC236}">
              <a16:creationId xmlns:a16="http://schemas.microsoft.com/office/drawing/2014/main" xmlns="" id="{C5F71B56-5369-4A56-B572-7750469851A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81002" y="7896226"/>
          <a:ext cx="1038224" cy="681176"/>
        </a:xfrm>
        <a:prstGeom prst="rect">
          <a:avLst/>
        </a:prstGeom>
      </xdr:spPr>
    </xdr:pic>
    <xdr:clientData/>
  </xdr:twoCellAnchor>
  <xdr:twoCellAnchor editAs="oneCell">
    <xdr:from>
      <xdr:col>11</xdr:col>
      <xdr:colOff>28575</xdr:colOff>
      <xdr:row>3</xdr:row>
      <xdr:rowOff>0</xdr:rowOff>
    </xdr:from>
    <xdr:to>
      <xdr:col>14</xdr:col>
      <xdr:colOff>15260</xdr:colOff>
      <xdr:row>10</xdr:row>
      <xdr:rowOff>9525</xdr:rowOff>
    </xdr:to>
    <xdr:pic>
      <xdr:nvPicPr>
        <xdr:cNvPr id="54" name="Picture 53">
          <a:extLst>
            <a:ext uri="{FF2B5EF4-FFF2-40B4-BE49-F238E27FC236}">
              <a16:creationId xmlns:a16="http://schemas.microsoft.com/office/drawing/2014/main" xmlns="" id="{876B144A-1F39-47E7-9490-A2FACA403CEB}"/>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57850" y="752475"/>
          <a:ext cx="2958485" cy="1362075"/>
        </a:xfrm>
        <a:prstGeom prst="rect">
          <a:avLst/>
        </a:prstGeom>
      </xdr:spPr>
    </xdr:pic>
    <xdr:clientData/>
  </xdr:twoCellAnchor>
  <xdr:twoCellAnchor editAs="oneCell">
    <xdr:from>
      <xdr:col>1</xdr:col>
      <xdr:colOff>28576</xdr:colOff>
      <xdr:row>6</xdr:row>
      <xdr:rowOff>114300</xdr:rowOff>
    </xdr:from>
    <xdr:to>
      <xdr:col>1</xdr:col>
      <xdr:colOff>1641319</xdr:colOff>
      <xdr:row>9</xdr:row>
      <xdr:rowOff>73152</xdr:rowOff>
    </xdr:to>
    <xdr:pic>
      <xdr:nvPicPr>
        <xdr:cNvPr id="55" name="Picture 54">
          <a:extLst>
            <a:ext uri="{FF2B5EF4-FFF2-40B4-BE49-F238E27FC236}">
              <a16:creationId xmlns:a16="http://schemas.microsoft.com/office/drawing/2014/main" xmlns="" id="{D25161E7-DA9D-466B-83DE-1A7342FAF50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5726" y="1447800"/>
          <a:ext cx="1612743" cy="530352"/>
        </a:xfrm>
        <a:prstGeom prst="rect">
          <a:avLst/>
        </a:prstGeom>
      </xdr:spPr>
    </xdr:pic>
    <xdr:clientData/>
  </xdr:twoCellAnchor>
  <xdr:twoCellAnchor editAs="oneCell">
    <xdr:from>
      <xdr:col>1</xdr:col>
      <xdr:colOff>28576</xdr:colOff>
      <xdr:row>12</xdr:row>
      <xdr:rowOff>123825</xdr:rowOff>
    </xdr:from>
    <xdr:to>
      <xdr:col>1</xdr:col>
      <xdr:colOff>1645263</xdr:colOff>
      <xdr:row>15</xdr:row>
      <xdr:rowOff>82677</xdr:rowOff>
    </xdr:to>
    <xdr:pic>
      <xdr:nvPicPr>
        <xdr:cNvPr id="56" name="Picture 55">
          <a:extLst>
            <a:ext uri="{FF2B5EF4-FFF2-40B4-BE49-F238E27FC236}">
              <a16:creationId xmlns:a16="http://schemas.microsoft.com/office/drawing/2014/main" xmlns="" id="{0E4FAF22-DACA-447F-BBF4-30CF6E9A832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5726" y="2609850"/>
          <a:ext cx="1616687" cy="530352"/>
        </a:xfrm>
        <a:prstGeom prst="rect">
          <a:avLst/>
        </a:prstGeom>
      </xdr:spPr>
    </xdr:pic>
    <xdr:clientData/>
  </xdr:twoCellAnchor>
  <xdr:twoCellAnchor editAs="oneCell">
    <xdr:from>
      <xdr:col>1</xdr:col>
      <xdr:colOff>28576</xdr:colOff>
      <xdr:row>16</xdr:row>
      <xdr:rowOff>104775</xdr:rowOff>
    </xdr:from>
    <xdr:to>
      <xdr:col>1</xdr:col>
      <xdr:colOff>1645263</xdr:colOff>
      <xdr:row>19</xdr:row>
      <xdr:rowOff>63627</xdr:rowOff>
    </xdr:to>
    <xdr:pic>
      <xdr:nvPicPr>
        <xdr:cNvPr id="57" name="Picture 56">
          <a:extLst>
            <a:ext uri="{FF2B5EF4-FFF2-40B4-BE49-F238E27FC236}">
              <a16:creationId xmlns:a16="http://schemas.microsoft.com/office/drawing/2014/main" xmlns="" id="{134BFA3E-1093-4141-9D24-4D59D1703FD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5726" y="3362325"/>
          <a:ext cx="1616687" cy="530352"/>
        </a:xfrm>
        <a:prstGeom prst="rect">
          <a:avLst/>
        </a:prstGeom>
      </xdr:spPr>
    </xdr:pic>
    <xdr:clientData/>
  </xdr:twoCellAnchor>
  <xdr:twoCellAnchor editAs="oneCell">
    <xdr:from>
      <xdr:col>1</xdr:col>
      <xdr:colOff>28576</xdr:colOff>
      <xdr:row>20</xdr:row>
      <xdr:rowOff>114300</xdr:rowOff>
    </xdr:from>
    <xdr:to>
      <xdr:col>1</xdr:col>
      <xdr:colOff>1645263</xdr:colOff>
      <xdr:row>23</xdr:row>
      <xdr:rowOff>73152</xdr:rowOff>
    </xdr:to>
    <xdr:pic>
      <xdr:nvPicPr>
        <xdr:cNvPr id="58" name="Picture 57">
          <a:extLst>
            <a:ext uri="{FF2B5EF4-FFF2-40B4-BE49-F238E27FC236}">
              <a16:creationId xmlns:a16="http://schemas.microsoft.com/office/drawing/2014/main" xmlns="" id="{3C9C4BD2-7DA2-4217-BDAC-C3FD1E16E5D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4143375"/>
          <a:ext cx="1616687" cy="53035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9" name="TextBox 58">
          <a:extLst>
            <a:ext uri="{FF2B5EF4-FFF2-40B4-BE49-F238E27FC236}">
              <a16:creationId xmlns:a16="http://schemas.microsoft.com/office/drawing/2014/main" xmlns="" id="{2C86A1C6-565C-4BB7-9B2E-E1E2E915FBB3}"/>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34</xdr:row>
      <xdr:rowOff>0</xdr:rowOff>
    </xdr:from>
    <xdr:to>
      <xdr:col>10</xdr:col>
      <xdr:colOff>0</xdr:colOff>
      <xdr:row>38</xdr:row>
      <xdr:rowOff>0</xdr:rowOff>
    </xdr:to>
    <xdr:sp macro="" textlink="">
      <xdr:nvSpPr>
        <xdr:cNvPr id="2" name="Rectangle 1">
          <a:extLst>
            <a:ext uri="{FF2B5EF4-FFF2-40B4-BE49-F238E27FC236}">
              <a16:creationId xmlns:a16="http://schemas.microsoft.com/office/drawing/2014/main" xmlns="" id="{5613B729-27E9-44B5-867C-F656E1D43D36}"/>
            </a:ext>
          </a:extLst>
        </xdr:cNvPr>
        <xdr:cNvSpPr/>
      </xdr:nvSpPr>
      <xdr:spPr>
        <a:xfrm>
          <a:off x="57150" y="67151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32</xdr:row>
      <xdr:rowOff>0</xdr:rowOff>
    </xdr:to>
    <xdr:sp macro="" textlink="">
      <xdr:nvSpPr>
        <xdr:cNvPr id="3" name="Rectangle 2">
          <a:extLst>
            <a:ext uri="{FF2B5EF4-FFF2-40B4-BE49-F238E27FC236}">
              <a16:creationId xmlns:a16="http://schemas.microsoft.com/office/drawing/2014/main" xmlns="" id="{16A639BD-9A48-41F9-B728-75B91F23C983}"/>
            </a:ext>
          </a:extLst>
        </xdr:cNvPr>
        <xdr:cNvSpPr/>
      </xdr:nvSpPr>
      <xdr:spPr>
        <a:xfrm>
          <a:off x="57150" y="2486025"/>
          <a:ext cx="5457825"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4" name="Rectangle 3">
          <a:extLst>
            <a:ext uri="{FF2B5EF4-FFF2-40B4-BE49-F238E27FC236}">
              <a16:creationId xmlns:a16="http://schemas.microsoft.com/office/drawing/2014/main" xmlns="" id="{6658C053-DDCA-4F4F-93C8-53374E9AF5DF}"/>
            </a:ext>
          </a:extLst>
        </xdr:cNvPr>
        <xdr:cNvSpPr/>
      </xdr:nvSpPr>
      <xdr:spPr>
        <a:xfrm>
          <a:off x="13001625" y="752475"/>
          <a:ext cx="4171950" cy="12258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5" name="Rectangle 4">
          <a:extLst>
            <a:ext uri="{FF2B5EF4-FFF2-40B4-BE49-F238E27FC236}">
              <a16:creationId xmlns:a16="http://schemas.microsoft.com/office/drawing/2014/main" xmlns="" id="{CC9DE724-C41C-41F6-AD1F-F569333A0613}"/>
            </a:ext>
          </a:extLst>
        </xdr:cNvPr>
        <xdr:cNvSpPr/>
      </xdr:nvSpPr>
      <xdr:spPr>
        <a:xfrm>
          <a:off x="8715375" y="752475"/>
          <a:ext cx="4171950" cy="12258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6" name="Rectangle 5">
          <a:extLst>
            <a:ext uri="{FF2B5EF4-FFF2-40B4-BE49-F238E27FC236}">
              <a16:creationId xmlns:a16="http://schemas.microsoft.com/office/drawing/2014/main" xmlns="" id="{AE27935A-96F0-4992-99BC-7EA57DF6A057}"/>
            </a:ext>
          </a:extLst>
        </xdr:cNvPr>
        <xdr:cNvSpPr/>
      </xdr:nvSpPr>
      <xdr:spPr>
        <a:xfrm>
          <a:off x="57150" y="752475"/>
          <a:ext cx="5457825" cy="13525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40</xdr:row>
      <xdr:rowOff>0</xdr:rowOff>
    </xdr:from>
    <xdr:to>
      <xdr:col>10</xdr:col>
      <xdr:colOff>0</xdr:colOff>
      <xdr:row>44</xdr:row>
      <xdr:rowOff>0</xdr:rowOff>
    </xdr:to>
    <xdr:sp macro="" textlink="">
      <xdr:nvSpPr>
        <xdr:cNvPr id="7" name="Rectangle 6">
          <a:extLst>
            <a:ext uri="{FF2B5EF4-FFF2-40B4-BE49-F238E27FC236}">
              <a16:creationId xmlns:a16="http://schemas.microsoft.com/office/drawing/2014/main" xmlns="" id="{70D077AB-8D62-48D3-9525-77B953D0CFF8}"/>
            </a:ext>
          </a:extLst>
        </xdr:cNvPr>
        <xdr:cNvSpPr/>
      </xdr:nvSpPr>
      <xdr:spPr>
        <a:xfrm>
          <a:off x="57150" y="78676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8" name="Rectangle: Top Corners Rounded 7">
          <a:extLst>
            <a:ext uri="{FF2B5EF4-FFF2-40B4-BE49-F238E27FC236}">
              <a16:creationId xmlns:a16="http://schemas.microsoft.com/office/drawing/2014/main" xmlns="" id="{C99C3E16-A034-439B-A0A7-E3B771AC7068}"/>
            </a:ext>
          </a:extLst>
        </xdr:cNvPr>
        <xdr:cNvSpPr/>
      </xdr:nvSpPr>
      <xdr:spPr>
        <a:xfrm>
          <a:off x="57150" y="50482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9" name="Rectangle: Top Corners Rounded 8">
          <a:extLst>
            <a:ext uri="{FF2B5EF4-FFF2-40B4-BE49-F238E27FC236}">
              <a16:creationId xmlns:a16="http://schemas.microsoft.com/office/drawing/2014/main" xmlns="" id="{1DDDF3F4-E418-4E52-AC1C-2CE1C0A287DB}"/>
            </a:ext>
          </a:extLst>
        </xdr:cNvPr>
        <xdr:cNvSpPr/>
      </xdr:nvSpPr>
      <xdr:spPr>
        <a:xfrm>
          <a:off x="57150" y="22383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133350</xdr:rowOff>
    </xdr:from>
    <xdr:to>
      <xdr:col>10</xdr:col>
      <xdr:colOff>0</xdr:colOff>
      <xdr:row>34</xdr:row>
      <xdr:rowOff>0</xdr:rowOff>
    </xdr:to>
    <xdr:sp macro="" textlink="">
      <xdr:nvSpPr>
        <xdr:cNvPr id="10" name="Rectangle: Top Corners Rounded 9">
          <a:extLst>
            <a:ext uri="{FF2B5EF4-FFF2-40B4-BE49-F238E27FC236}">
              <a16:creationId xmlns:a16="http://schemas.microsoft.com/office/drawing/2014/main" xmlns="" id="{EEEBFA8D-7BD2-4FE3-BEA7-86FBA7C07AD4}"/>
            </a:ext>
          </a:extLst>
        </xdr:cNvPr>
        <xdr:cNvSpPr/>
      </xdr:nvSpPr>
      <xdr:spPr>
        <a:xfrm>
          <a:off x="57150" y="64674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133350</xdr:rowOff>
    </xdr:from>
    <xdr:to>
      <xdr:col>10</xdr:col>
      <xdr:colOff>0</xdr:colOff>
      <xdr:row>40</xdr:row>
      <xdr:rowOff>0</xdr:rowOff>
    </xdr:to>
    <xdr:sp macro="" textlink="">
      <xdr:nvSpPr>
        <xdr:cNvPr id="11" name="Rectangle: Top Corners Rounded 10">
          <a:extLst>
            <a:ext uri="{FF2B5EF4-FFF2-40B4-BE49-F238E27FC236}">
              <a16:creationId xmlns:a16="http://schemas.microsoft.com/office/drawing/2014/main" xmlns="" id="{1A113C97-0E09-48B9-AA3E-1C46D1A99D2C}"/>
            </a:ext>
          </a:extLst>
        </xdr:cNvPr>
        <xdr:cNvSpPr/>
      </xdr:nvSpPr>
      <xdr:spPr>
        <a:xfrm>
          <a:off x="57150" y="7620000"/>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2" name="Rectangle: Top Corners Rounded 11">
          <a:extLst>
            <a:ext uri="{FF2B5EF4-FFF2-40B4-BE49-F238E27FC236}">
              <a16:creationId xmlns:a16="http://schemas.microsoft.com/office/drawing/2014/main" xmlns="" id="{5F062E41-984A-4CD1-9E6C-DD78B47A3EB1}"/>
            </a:ext>
          </a:extLst>
        </xdr:cNvPr>
        <xdr:cNvSpPr/>
      </xdr:nvSpPr>
      <xdr:spPr>
        <a:xfrm>
          <a:off x="5629275" y="504825"/>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3" name="Rectangle: Top Corners Rounded 12">
          <a:extLst>
            <a:ext uri="{FF2B5EF4-FFF2-40B4-BE49-F238E27FC236}">
              <a16:creationId xmlns:a16="http://schemas.microsoft.com/office/drawing/2014/main" xmlns="" id="{3BA0A516-BDDC-41C5-A857-3A840DD49AC6}"/>
            </a:ext>
          </a:extLst>
        </xdr:cNvPr>
        <xdr:cNvSpPr/>
      </xdr:nvSpPr>
      <xdr:spPr>
        <a:xfrm>
          <a:off x="8715375" y="504825"/>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4" name="Rectangle: Top Corners Rounded 13">
          <a:extLst>
            <a:ext uri="{FF2B5EF4-FFF2-40B4-BE49-F238E27FC236}">
              <a16:creationId xmlns:a16="http://schemas.microsoft.com/office/drawing/2014/main" xmlns="" id="{BEDE5F4C-8823-48BD-BC26-13FD533BB811}"/>
            </a:ext>
          </a:extLst>
        </xdr:cNvPr>
        <xdr:cNvSpPr/>
      </xdr:nvSpPr>
      <xdr:spPr>
        <a:xfrm>
          <a:off x="13001625" y="504825"/>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15" name="TextBox 14">
          <a:extLst>
            <a:ext uri="{FF2B5EF4-FFF2-40B4-BE49-F238E27FC236}">
              <a16:creationId xmlns:a16="http://schemas.microsoft.com/office/drawing/2014/main" xmlns="" id="{2A90C7EC-B29D-4261-AF0B-9602FBF83E87}"/>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16" name="TextBox 15">
          <a:extLst>
            <a:ext uri="{FF2B5EF4-FFF2-40B4-BE49-F238E27FC236}">
              <a16:creationId xmlns:a16="http://schemas.microsoft.com/office/drawing/2014/main" xmlns="" id="{7092815F-6E64-4C67-B012-D46CBD744595}"/>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17" name="TextBox 16">
          <a:extLst>
            <a:ext uri="{FF2B5EF4-FFF2-40B4-BE49-F238E27FC236}">
              <a16:creationId xmlns:a16="http://schemas.microsoft.com/office/drawing/2014/main" xmlns="" id="{743AEACC-81E5-4B8D-8A22-1A1981A2EF17}"/>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18" name="TextBox 17">
          <a:extLst>
            <a:ext uri="{FF2B5EF4-FFF2-40B4-BE49-F238E27FC236}">
              <a16:creationId xmlns:a16="http://schemas.microsoft.com/office/drawing/2014/main" xmlns="" id="{E10CD797-45C5-492F-8ADD-00B89735C22B}"/>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19" name="TextBox 18">
          <a:extLst>
            <a:ext uri="{FF2B5EF4-FFF2-40B4-BE49-F238E27FC236}">
              <a16:creationId xmlns:a16="http://schemas.microsoft.com/office/drawing/2014/main" xmlns="" id="{C34B1630-46D4-4DAE-90E6-78D5D537E908}"/>
            </a:ext>
          </a:extLst>
        </xdr:cNvPr>
        <xdr:cNvSpPr txBox="1"/>
      </xdr:nvSpPr>
      <xdr:spPr>
        <a:xfrm>
          <a:off x="4391025"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32</xdr:row>
      <xdr:rowOff>133350</xdr:rowOff>
    </xdr:from>
    <xdr:to>
      <xdr:col>9</xdr:col>
      <xdr:colOff>0</xdr:colOff>
      <xdr:row>34</xdr:row>
      <xdr:rowOff>0</xdr:rowOff>
    </xdr:to>
    <xdr:sp macro="" textlink="">
      <xdr:nvSpPr>
        <xdr:cNvPr id="20" name="TextBox 19">
          <a:extLst>
            <a:ext uri="{FF2B5EF4-FFF2-40B4-BE49-F238E27FC236}">
              <a16:creationId xmlns:a16="http://schemas.microsoft.com/office/drawing/2014/main" xmlns="" id="{4204A90B-FBE6-4DF7-972C-7E0599B4021E}"/>
            </a:ext>
          </a:extLst>
        </xdr:cNvPr>
        <xdr:cNvSpPr txBox="1"/>
      </xdr:nvSpPr>
      <xdr:spPr>
        <a:xfrm>
          <a:off x="4391025" y="6467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38</xdr:row>
      <xdr:rowOff>133350</xdr:rowOff>
    </xdr:from>
    <xdr:to>
      <xdr:col>9</xdr:col>
      <xdr:colOff>0</xdr:colOff>
      <xdr:row>40</xdr:row>
      <xdr:rowOff>0</xdr:rowOff>
    </xdr:to>
    <xdr:sp macro="" textlink="">
      <xdr:nvSpPr>
        <xdr:cNvPr id="21" name="TextBox 20">
          <a:extLst>
            <a:ext uri="{FF2B5EF4-FFF2-40B4-BE49-F238E27FC236}">
              <a16:creationId xmlns:a16="http://schemas.microsoft.com/office/drawing/2014/main" xmlns="" id="{09CF0948-1B13-429D-A53E-13D9E0C9C782}"/>
            </a:ext>
          </a:extLst>
        </xdr:cNvPr>
        <xdr:cNvSpPr txBox="1"/>
      </xdr:nvSpPr>
      <xdr:spPr>
        <a:xfrm>
          <a:off x="4391025" y="76200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38</xdr:row>
      <xdr:rowOff>133350</xdr:rowOff>
    </xdr:from>
    <xdr:to>
      <xdr:col>10</xdr:col>
      <xdr:colOff>0</xdr:colOff>
      <xdr:row>40</xdr:row>
      <xdr:rowOff>0</xdr:rowOff>
    </xdr:to>
    <xdr:sp macro="" textlink="">
      <xdr:nvSpPr>
        <xdr:cNvPr id="22" name="TextBox 21">
          <a:extLst>
            <a:ext uri="{FF2B5EF4-FFF2-40B4-BE49-F238E27FC236}">
              <a16:creationId xmlns:a16="http://schemas.microsoft.com/office/drawing/2014/main" xmlns="" id="{1520D19A-E877-4FF3-BA77-675E61246226}"/>
            </a:ext>
          </a:extLst>
        </xdr:cNvPr>
        <xdr:cNvSpPr txBox="1"/>
      </xdr:nvSpPr>
      <xdr:spPr>
        <a:xfrm>
          <a:off x="4953000" y="76200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32</xdr:row>
      <xdr:rowOff>133350</xdr:rowOff>
    </xdr:from>
    <xdr:to>
      <xdr:col>10</xdr:col>
      <xdr:colOff>0</xdr:colOff>
      <xdr:row>34</xdr:row>
      <xdr:rowOff>0</xdr:rowOff>
    </xdr:to>
    <xdr:sp macro="" textlink="">
      <xdr:nvSpPr>
        <xdr:cNvPr id="23" name="TextBox 22">
          <a:extLst>
            <a:ext uri="{FF2B5EF4-FFF2-40B4-BE49-F238E27FC236}">
              <a16:creationId xmlns:a16="http://schemas.microsoft.com/office/drawing/2014/main" xmlns="" id="{C6824178-5999-410C-91E1-AA3D062CA38C}"/>
            </a:ext>
          </a:extLst>
        </xdr:cNvPr>
        <xdr:cNvSpPr txBox="1"/>
      </xdr:nvSpPr>
      <xdr:spPr>
        <a:xfrm>
          <a:off x="4953000" y="6467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24" name="TextBox 23">
          <a:extLst>
            <a:ext uri="{FF2B5EF4-FFF2-40B4-BE49-F238E27FC236}">
              <a16:creationId xmlns:a16="http://schemas.microsoft.com/office/drawing/2014/main" xmlns="" id="{097F9243-8EF0-413B-957D-B4139664D63C}"/>
            </a:ext>
          </a:extLst>
        </xdr:cNvPr>
        <xdr:cNvSpPr txBox="1"/>
      </xdr:nvSpPr>
      <xdr:spPr>
        <a:xfrm>
          <a:off x="4953000"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25" name="TextBox 24">
          <a:extLst>
            <a:ext uri="{FF2B5EF4-FFF2-40B4-BE49-F238E27FC236}">
              <a16:creationId xmlns:a16="http://schemas.microsoft.com/office/drawing/2014/main" xmlns="" id="{FEE78E56-05C7-48FA-96EC-F091D9CFD786}"/>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26" name="TextBox 25">
          <a:extLst>
            <a:ext uri="{FF2B5EF4-FFF2-40B4-BE49-F238E27FC236}">
              <a16:creationId xmlns:a16="http://schemas.microsoft.com/office/drawing/2014/main" xmlns="" id="{63A4CFCD-8830-4D4B-B969-BB03200AD15D}"/>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27" name="TextBox 26">
          <a:extLst>
            <a:ext uri="{FF2B5EF4-FFF2-40B4-BE49-F238E27FC236}">
              <a16:creationId xmlns:a16="http://schemas.microsoft.com/office/drawing/2014/main" xmlns="" id="{085967E0-BEFE-4588-88AC-6C68694AA78B}"/>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28" name="TextBox 27">
          <a:extLst>
            <a:ext uri="{FF2B5EF4-FFF2-40B4-BE49-F238E27FC236}">
              <a16:creationId xmlns:a16="http://schemas.microsoft.com/office/drawing/2014/main" xmlns="" id="{3411454D-0AF6-4D66-BF25-F87DA1F14F30}"/>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29" name="TextBox 28">
          <a:extLst>
            <a:ext uri="{FF2B5EF4-FFF2-40B4-BE49-F238E27FC236}">
              <a16:creationId xmlns:a16="http://schemas.microsoft.com/office/drawing/2014/main" xmlns="" id="{DDF7EFFC-3722-4F55-BD94-B033A9D0BECE}"/>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0" name="TextBox 29">
          <a:extLst>
            <a:ext uri="{FF2B5EF4-FFF2-40B4-BE49-F238E27FC236}">
              <a16:creationId xmlns:a16="http://schemas.microsoft.com/office/drawing/2014/main" xmlns="" id="{2E69A94A-6099-4E09-9CBF-8F64EA936788}"/>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31" name="TextBox 30">
          <a:extLst>
            <a:ext uri="{FF2B5EF4-FFF2-40B4-BE49-F238E27FC236}">
              <a16:creationId xmlns:a16="http://schemas.microsoft.com/office/drawing/2014/main" xmlns="" id="{63384E5F-3390-4EBD-A98F-7ADDA546D8DA}"/>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b="1"/>
        </a:p>
      </xdr:txBody>
    </xdr:sp>
    <xdr:clientData/>
  </xdr:twoCellAnchor>
  <xdr:twoCellAnchor>
    <xdr:from>
      <xdr:col>1</xdr:col>
      <xdr:colOff>0</xdr:colOff>
      <xdr:row>1</xdr:row>
      <xdr:rowOff>133350</xdr:rowOff>
    </xdr:from>
    <xdr:to>
      <xdr:col>8</xdr:col>
      <xdr:colOff>0</xdr:colOff>
      <xdr:row>3</xdr:row>
      <xdr:rowOff>0</xdr:rowOff>
    </xdr:to>
    <xdr:sp macro="" textlink="">
      <xdr:nvSpPr>
        <xdr:cNvPr id="32" name="TextBox 31">
          <a:extLst>
            <a:ext uri="{FF2B5EF4-FFF2-40B4-BE49-F238E27FC236}">
              <a16:creationId xmlns:a16="http://schemas.microsoft.com/office/drawing/2014/main" xmlns="" id="{DA93180B-AF35-450C-96C5-ECEFAB3A94D9}"/>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33" name="TextBox 32">
          <a:extLst>
            <a:ext uri="{FF2B5EF4-FFF2-40B4-BE49-F238E27FC236}">
              <a16:creationId xmlns:a16="http://schemas.microsoft.com/office/drawing/2014/main" xmlns="" id="{F5444969-6191-4342-BB9C-FB2E8DC7E9FA}"/>
            </a:ext>
          </a:extLst>
        </xdr:cNvPr>
        <xdr:cNvSpPr txBox="1"/>
      </xdr:nvSpPr>
      <xdr:spPr>
        <a:xfrm>
          <a:off x="57150" y="22383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a:t>
          </a:r>
          <a:r>
            <a:rPr lang="en-US" sz="1100" b="1" baseline="0">
              <a:solidFill>
                <a:schemeClr val="dk1">
                  <a:lumMod val="100000"/>
                </a:schemeClr>
              </a:solidFill>
              <a:latin typeface="+mn-lt"/>
              <a:ea typeface="+mn-ea"/>
              <a:cs typeface="+mn-cs"/>
            </a:rPr>
            <a:t>l Building Badges</a:t>
          </a:r>
          <a:endParaRPr lang="en-US" sz="1100"/>
        </a:p>
      </xdr:txBody>
    </xdr:sp>
    <xdr:clientData/>
  </xdr:twoCellAnchor>
  <xdr:twoCellAnchor>
    <xdr:from>
      <xdr:col>1</xdr:col>
      <xdr:colOff>0</xdr:colOff>
      <xdr:row>32</xdr:row>
      <xdr:rowOff>133350</xdr:rowOff>
    </xdr:from>
    <xdr:to>
      <xdr:col>8</xdr:col>
      <xdr:colOff>0</xdr:colOff>
      <xdr:row>34</xdr:row>
      <xdr:rowOff>0</xdr:rowOff>
    </xdr:to>
    <xdr:sp macro="" textlink="">
      <xdr:nvSpPr>
        <xdr:cNvPr id="34" name="TextBox 33">
          <a:extLst>
            <a:ext uri="{FF2B5EF4-FFF2-40B4-BE49-F238E27FC236}">
              <a16:creationId xmlns:a16="http://schemas.microsoft.com/office/drawing/2014/main" xmlns="" id="{CF5B322F-6044-42B2-ABB9-B7EA5637286A}"/>
            </a:ext>
          </a:extLst>
        </xdr:cNvPr>
        <xdr:cNvSpPr txBox="1"/>
      </xdr:nvSpPr>
      <xdr:spPr>
        <a:xfrm>
          <a:off x="57150" y="64674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38</xdr:row>
      <xdr:rowOff>133350</xdr:rowOff>
    </xdr:from>
    <xdr:to>
      <xdr:col>8</xdr:col>
      <xdr:colOff>0</xdr:colOff>
      <xdr:row>40</xdr:row>
      <xdr:rowOff>0</xdr:rowOff>
    </xdr:to>
    <xdr:sp macro="" textlink="">
      <xdr:nvSpPr>
        <xdr:cNvPr id="35" name="TextBox 34">
          <a:extLst>
            <a:ext uri="{FF2B5EF4-FFF2-40B4-BE49-F238E27FC236}">
              <a16:creationId xmlns:a16="http://schemas.microsoft.com/office/drawing/2014/main" xmlns="" id="{A776FD30-2F84-4EA8-B5AD-19EA3A87E942}"/>
            </a:ext>
          </a:extLst>
        </xdr:cNvPr>
        <xdr:cNvSpPr txBox="1"/>
      </xdr:nvSpPr>
      <xdr:spPr>
        <a:xfrm>
          <a:off x="57150" y="76200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1</xdr:colOff>
      <xdr:row>0</xdr:row>
      <xdr:rowOff>0</xdr:rowOff>
    </xdr:from>
    <xdr:to>
      <xdr:col>1</xdr:col>
      <xdr:colOff>1509904</xdr:colOff>
      <xdr:row>1</xdr:row>
      <xdr:rowOff>85725</xdr:rowOff>
    </xdr:to>
    <xdr:pic>
      <xdr:nvPicPr>
        <xdr:cNvPr id="36" name="Picture 35">
          <a:extLst>
            <a:ext uri="{FF2B5EF4-FFF2-40B4-BE49-F238E27FC236}">
              <a16:creationId xmlns:a16="http://schemas.microsoft.com/office/drawing/2014/main" xmlns="" id="{AA2AE0A8-0321-4C6A-880E-030640F565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1" y="0"/>
          <a:ext cx="1509903" cy="457200"/>
        </a:xfrm>
        <a:prstGeom prst="rect">
          <a:avLst/>
        </a:prstGeom>
      </xdr:spPr>
    </xdr:pic>
    <xdr:clientData/>
  </xdr:twoCellAnchor>
  <xdr:twoCellAnchor>
    <xdr:from>
      <xdr:col>11</xdr:col>
      <xdr:colOff>0</xdr:colOff>
      <xdr:row>3</xdr:row>
      <xdr:rowOff>0</xdr:rowOff>
    </xdr:from>
    <xdr:to>
      <xdr:col>14</xdr:col>
      <xdr:colOff>0</xdr:colOff>
      <xdr:row>22</xdr:row>
      <xdr:rowOff>0</xdr:rowOff>
    </xdr:to>
    <xdr:sp macro="" textlink="">
      <xdr:nvSpPr>
        <xdr:cNvPr id="37" name="Rectangle 36">
          <a:extLst>
            <a:ext uri="{FF2B5EF4-FFF2-40B4-BE49-F238E27FC236}">
              <a16:creationId xmlns:a16="http://schemas.microsoft.com/office/drawing/2014/main" xmlns="" id="{6639795D-F3EA-4D02-A477-BCD0B718E14D}"/>
            </a:ext>
          </a:extLst>
        </xdr:cNvPr>
        <xdr:cNvSpPr/>
      </xdr:nvSpPr>
      <xdr:spPr>
        <a:xfrm>
          <a:off x="5629275" y="752475"/>
          <a:ext cx="2971800" cy="3657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24</xdr:row>
      <xdr:rowOff>0</xdr:rowOff>
    </xdr:from>
    <xdr:to>
      <xdr:col>14</xdr:col>
      <xdr:colOff>0</xdr:colOff>
      <xdr:row>33</xdr:row>
      <xdr:rowOff>0</xdr:rowOff>
    </xdr:to>
    <xdr:sp macro="" textlink="">
      <xdr:nvSpPr>
        <xdr:cNvPr id="38" name="Rectangle 37">
          <a:extLst>
            <a:ext uri="{FF2B5EF4-FFF2-40B4-BE49-F238E27FC236}">
              <a16:creationId xmlns:a16="http://schemas.microsoft.com/office/drawing/2014/main" xmlns="" id="{8EF10EB6-EF24-4824-BF8F-9C5C37266C97}"/>
            </a:ext>
          </a:extLst>
        </xdr:cNvPr>
        <xdr:cNvSpPr/>
      </xdr:nvSpPr>
      <xdr:spPr>
        <a:xfrm>
          <a:off x="5629275" y="4800600"/>
          <a:ext cx="2971800" cy="1724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35</xdr:row>
      <xdr:rowOff>0</xdr:rowOff>
    </xdr:from>
    <xdr:to>
      <xdr:col>14</xdr:col>
      <xdr:colOff>0</xdr:colOff>
      <xdr:row>67</xdr:row>
      <xdr:rowOff>0</xdr:rowOff>
    </xdr:to>
    <xdr:sp macro="" textlink="">
      <xdr:nvSpPr>
        <xdr:cNvPr id="39" name="Rectangle 38">
          <a:extLst>
            <a:ext uri="{FF2B5EF4-FFF2-40B4-BE49-F238E27FC236}">
              <a16:creationId xmlns:a16="http://schemas.microsoft.com/office/drawing/2014/main" xmlns="" id="{6E0C3036-6673-46F2-AD21-5716363E5B2E}"/>
            </a:ext>
          </a:extLst>
        </xdr:cNvPr>
        <xdr:cNvSpPr/>
      </xdr:nvSpPr>
      <xdr:spPr>
        <a:xfrm>
          <a:off x="5629275" y="6905625"/>
          <a:ext cx="2971800" cy="6105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22</xdr:row>
      <xdr:rowOff>133350</xdr:rowOff>
    </xdr:from>
    <xdr:to>
      <xdr:col>14</xdr:col>
      <xdr:colOff>0</xdr:colOff>
      <xdr:row>24</xdr:row>
      <xdr:rowOff>0</xdr:rowOff>
    </xdr:to>
    <xdr:sp macro="" textlink="">
      <xdr:nvSpPr>
        <xdr:cNvPr id="40" name="Rectangle: Top Corners Rounded 39">
          <a:extLst>
            <a:ext uri="{FF2B5EF4-FFF2-40B4-BE49-F238E27FC236}">
              <a16:creationId xmlns:a16="http://schemas.microsoft.com/office/drawing/2014/main" xmlns="" id="{9FD9A521-9DBA-426E-AA3E-355E6D23E3C5}"/>
            </a:ext>
          </a:extLst>
        </xdr:cNvPr>
        <xdr:cNvSpPr/>
      </xdr:nvSpPr>
      <xdr:spPr>
        <a:xfrm>
          <a:off x="5629275" y="4543425"/>
          <a:ext cx="2971800" cy="257175"/>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33</xdr:row>
      <xdr:rowOff>133350</xdr:rowOff>
    </xdr:from>
    <xdr:to>
      <xdr:col>14</xdr:col>
      <xdr:colOff>0</xdr:colOff>
      <xdr:row>35</xdr:row>
      <xdr:rowOff>0</xdr:rowOff>
    </xdr:to>
    <xdr:sp macro="" textlink="">
      <xdr:nvSpPr>
        <xdr:cNvPr id="41" name="Rectangle: Top Corners Rounded 40">
          <a:extLst>
            <a:ext uri="{FF2B5EF4-FFF2-40B4-BE49-F238E27FC236}">
              <a16:creationId xmlns:a16="http://schemas.microsoft.com/office/drawing/2014/main" xmlns="" id="{9D0D4214-C7DE-4C91-91A5-D4ED1EA7F013}"/>
            </a:ext>
          </a:extLst>
        </xdr:cNvPr>
        <xdr:cNvSpPr/>
      </xdr:nvSpPr>
      <xdr:spPr>
        <a:xfrm>
          <a:off x="5629275" y="6657975"/>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22</xdr:row>
      <xdr:rowOff>133350</xdr:rowOff>
    </xdr:from>
    <xdr:to>
      <xdr:col>13</xdr:col>
      <xdr:colOff>0</xdr:colOff>
      <xdr:row>24</xdr:row>
      <xdr:rowOff>0</xdr:rowOff>
    </xdr:to>
    <xdr:sp macro="" textlink="">
      <xdr:nvSpPr>
        <xdr:cNvPr id="42" name="TextBox 41">
          <a:extLst>
            <a:ext uri="{FF2B5EF4-FFF2-40B4-BE49-F238E27FC236}">
              <a16:creationId xmlns:a16="http://schemas.microsoft.com/office/drawing/2014/main" xmlns="" id="{2D6EBE00-CFA3-4AB4-9D0E-B6B2568488C8}"/>
            </a:ext>
          </a:extLst>
        </xdr:cNvPr>
        <xdr:cNvSpPr txBox="1"/>
      </xdr:nvSpPr>
      <xdr:spPr>
        <a:xfrm>
          <a:off x="7477125" y="45434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33</xdr:row>
      <xdr:rowOff>133350</xdr:rowOff>
    </xdr:from>
    <xdr:to>
      <xdr:col>13</xdr:col>
      <xdr:colOff>0</xdr:colOff>
      <xdr:row>35</xdr:row>
      <xdr:rowOff>0</xdr:rowOff>
    </xdr:to>
    <xdr:sp macro="" textlink="">
      <xdr:nvSpPr>
        <xdr:cNvPr id="43" name="TextBox 42">
          <a:extLst>
            <a:ext uri="{FF2B5EF4-FFF2-40B4-BE49-F238E27FC236}">
              <a16:creationId xmlns:a16="http://schemas.microsoft.com/office/drawing/2014/main" xmlns="" id="{6411FC3A-2DA3-4424-8C27-07727DA1E1E9}"/>
            </a:ext>
          </a:extLst>
        </xdr:cNvPr>
        <xdr:cNvSpPr txBox="1"/>
      </xdr:nvSpPr>
      <xdr:spPr>
        <a:xfrm>
          <a:off x="7477125" y="6657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13</xdr:col>
      <xdr:colOff>0</xdr:colOff>
      <xdr:row>33</xdr:row>
      <xdr:rowOff>133350</xdr:rowOff>
    </xdr:from>
    <xdr:to>
      <xdr:col>14</xdr:col>
      <xdr:colOff>0</xdr:colOff>
      <xdr:row>35</xdr:row>
      <xdr:rowOff>0</xdr:rowOff>
    </xdr:to>
    <xdr:sp macro="" textlink="">
      <xdr:nvSpPr>
        <xdr:cNvPr id="44" name="TextBox 43">
          <a:extLst>
            <a:ext uri="{FF2B5EF4-FFF2-40B4-BE49-F238E27FC236}">
              <a16:creationId xmlns:a16="http://schemas.microsoft.com/office/drawing/2014/main" xmlns="" id="{C646CF08-F2F9-402B-B05C-B7A009D15D8C}"/>
            </a:ext>
          </a:extLst>
        </xdr:cNvPr>
        <xdr:cNvSpPr txBox="1"/>
      </xdr:nvSpPr>
      <xdr:spPr>
        <a:xfrm>
          <a:off x="8039100" y="6657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22</xdr:row>
      <xdr:rowOff>133350</xdr:rowOff>
    </xdr:from>
    <xdr:to>
      <xdr:col>14</xdr:col>
      <xdr:colOff>0</xdr:colOff>
      <xdr:row>24</xdr:row>
      <xdr:rowOff>0</xdr:rowOff>
    </xdr:to>
    <xdr:sp macro="" textlink="">
      <xdr:nvSpPr>
        <xdr:cNvPr id="45" name="TextBox 44">
          <a:extLst>
            <a:ext uri="{FF2B5EF4-FFF2-40B4-BE49-F238E27FC236}">
              <a16:creationId xmlns:a16="http://schemas.microsoft.com/office/drawing/2014/main" xmlns="" id="{7A2CED33-FD63-4CAA-9196-7F377588030E}"/>
            </a:ext>
          </a:extLst>
        </xdr:cNvPr>
        <xdr:cNvSpPr txBox="1"/>
      </xdr:nvSpPr>
      <xdr:spPr>
        <a:xfrm>
          <a:off x="8039100" y="45434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11</xdr:col>
      <xdr:colOff>0</xdr:colOff>
      <xdr:row>22</xdr:row>
      <xdr:rowOff>133350</xdr:rowOff>
    </xdr:from>
    <xdr:to>
      <xdr:col>12</xdr:col>
      <xdr:colOff>0</xdr:colOff>
      <xdr:row>24</xdr:row>
      <xdr:rowOff>0</xdr:rowOff>
    </xdr:to>
    <xdr:sp macro="" textlink="">
      <xdr:nvSpPr>
        <xdr:cNvPr id="46" name="TextBox 45">
          <a:extLst>
            <a:ext uri="{FF2B5EF4-FFF2-40B4-BE49-F238E27FC236}">
              <a16:creationId xmlns:a16="http://schemas.microsoft.com/office/drawing/2014/main" xmlns="" id="{E190A38D-86AA-4260-9DBF-976AFC5A676A}"/>
            </a:ext>
          </a:extLst>
        </xdr:cNvPr>
        <xdr:cNvSpPr txBox="1"/>
      </xdr:nvSpPr>
      <xdr:spPr>
        <a:xfrm>
          <a:off x="5629275" y="4543425"/>
          <a:ext cx="1847850"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33</xdr:row>
      <xdr:rowOff>133350</xdr:rowOff>
    </xdr:from>
    <xdr:to>
      <xdr:col>12</xdr:col>
      <xdr:colOff>0</xdr:colOff>
      <xdr:row>35</xdr:row>
      <xdr:rowOff>0</xdr:rowOff>
    </xdr:to>
    <xdr:sp macro="" textlink="">
      <xdr:nvSpPr>
        <xdr:cNvPr id="47" name="TextBox 46">
          <a:extLst>
            <a:ext uri="{FF2B5EF4-FFF2-40B4-BE49-F238E27FC236}">
              <a16:creationId xmlns:a16="http://schemas.microsoft.com/office/drawing/2014/main" xmlns="" id="{E0CE49FF-ED3D-49F7-B7D9-8A6BC0564C1A}"/>
            </a:ext>
          </a:extLst>
        </xdr:cNvPr>
        <xdr:cNvSpPr txBox="1"/>
      </xdr:nvSpPr>
      <xdr:spPr>
        <a:xfrm>
          <a:off x="5629275" y="665797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editAs="oneCell">
    <xdr:from>
      <xdr:col>11</xdr:col>
      <xdr:colOff>38101</xdr:colOff>
      <xdr:row>24</xdr:row>
      <xdr:rowOff>19050</xdr:rowOff>
    </xdr:from>
    <xdr:to>
      <xdr:col>13</xdr:col>
      <xdr:colOff>531133</xdr:colOff>
      <xdr:row>27</xdr:row>
      <xdr:rowOff>179070</xdr:rowOff>
    </xdr:to>
    <xdr:pic>
      <xdr:nvPicPr>
        <xdr:cNvPr id="48" name="Picture 47">
          <a:extLst>
            <a:ext uri="{FF2B5EF4-FFF2-40B4-BE49-F238E27FC236}">
              <a16:creationId xmlns:a16="http://schemas.microsoft.com/office/drawing/2014/main" xmlns="" id="{78CBA969-357A-4503-A9FF-C33D307906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67376" y="4819650"/>
          <a:ext cx="2902857" cy="731520"/>
        </a:xfrm>
        <a:prstGeom prst="rect">
          <a:avLst/>
        </a:prstGeom>
      </xdr:spPr>
    </xdr:pic>
    <xdr:clientData/>
  </xdr:twoCellAnchor>
  <xdr:twoCellAnchor editAs="oneCell">
    <xdr:from>
      <xdr:col>1</xdr:col>
      <xdr:colOff>66676</xdr:colOff>
      <xdr:row>3</xdr:row>
      <xdr:rowOff>19050</xdr:rowOff>
    </xdr:from>
    <xdr:to>
      <xdr:col>1</xdr:col>
      <xdr:colOff>1609726</xdr:colOff>
      <xdr:row>5</xdr:row>
      <xdr:rowOff>150523</xdr:rowOff>
    </xdr:to>
    <xdr:pic>
      <xdr:nvPicPr>
        <xdr:cNvPr id="49" name="Picture 48">
          <a:extLst>
            <a:ext uri="{FF2B5EF4-FFF2-40B4-BE49-F238E27FC236}">
              <a16:creationId xmlns:a16="http://schemas.microsoft.com/office/drawing/2014/main" xmlns="" id="{BAA90A43-5FD5-407F-A851-1F5FC20A7DA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826" y="771525"/>
          <a:ext cx="1543050" cy="512473"/>
        </a:xfrm>
        <a:prstGeom prst="rect">
          <a:avLst/>
        </a:prstGeom>
      </xdr:spPr>
    </xdr:pic>
    <xdr:clientData/>
  </xdr:twoCellAnchor>
  <xdr:twoCellAnchor editAs="oneCell">
    <xdr:from>
      <xdr:col>1</xdr:col>
      <xdr:colOff>28576</xdr:colOff>
      <xdr:row>24</xdr:row>
      <xdr:rowOff>104775</xdr:rowOff>
    </xdr:from>
    <xdr:to>
      <xdr:col>1</xdr:col>
      <xdr:colOff>1645263</xdr:colOff>
      <xdr:row>27</xdr:row>
      <xdr:rowOff>63627</xdr:rowOff>
    </xdr:to>
    <xdr:pic>
      <xdr:nvPicPr>
        <xdr:cNvPr id="50" name="Picture 49">
          <a:extLst>
            <a:ext uri="{FF2B5EF4-FFF2-40B4-BE49-F238E27FC236}">
              <a16:creationId xmlns:a16="http://schemas.microsoft.com/office/drawing/2014/main" xmlns="" id="{97794F04-7C19-4E71-8C7A-9F131AEC150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726" y="4905375"/>
          <a:ext cx="1616687" cy="530352"/>
        </a:xfrm>
        <a:prstGeom prst="rect">
          <a:avLst/>
        </a:prstGeom>
      </xdr:spPr>
    </xdr:pic>
    <xdr:clientData/>
  </xdr:twoCellAnchor>
  <xdr:twoCellAnchor editAs="oneCell">
    <xdr:from>
      <xdr:col>1</xdr:col>
      <xdr:colOff>38101</xdr:colOff>
      <xdr:row>28</xdr:row>
      <xdr:rowOff>104775</xdr:rowOff>
    </xdr:from>
    <xdr:to>
      <xdr:col>1</xdr:col>
      <xdr:colOff>1654788</xdr:colOff>
      <xdr:row>31</xdr:row>
      <xdr:rowOff>63627</xdr:rowOff>
    </xdr:to>
    <xdr:pic>
      <xdr:nvPicPr>
        <xdr:cNvPr id="51" name="Picture 50">
          <a:extLst>
            <a:ext uri="{FF2B5EF4-FFF2-40B4-BE49-F238E27FC236}">
              <a16:creationId xmlns:a16="http://schemas.microsoft.com/office/drawing/2014/main" xmlns="" id="{9BE64B5C-62C0-4715-999A-AD39C88F312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1" y="5676900"/>
          <a:ext cx="1616687" cy="530352"/>
        </a:xfrm>
        <a:prstGeom prst="rect">
          <a:avLst/>
        </a:prstGeom>
      </xdr:spPr>
    </xdr:pic>
    <xdr:clientData/>
  </xdr:twoCellAnchor>
  <xdr:twoCellAnchor editAs="oneCell">
    <xdr:from>
      <xdr:col>1</xdr:col>
      <xdr:colOff>38101</xdr:colOff>
      <xdr:row>34</xdr:row>
      <xdr:rowOff>123825</xdr:rowOff>
    </xdr:from>
    <xdr:to>
      <xdr:col>1</xdr:col>
      <xdr:colOff>1652816</xdr:colOff>
      <xdr:row>37</xdr:row>
      <xdr:rowOff>73152</xdr:rowOff>
    </xdr:to>
    <xdr:pic>
      <xdr:nvPicPr>
        <xdr:cNvPr id="52" name="Picture 51">
          <a:extLst>
            <a:ext uri="{FF2B5EF4-FFF2-40B4-BE49-F238E27FC236}">
              <a16:creationId xmlns:a16="http://schemas.microsoft.com/office/drawing/2014/main" xmlns="" id="{A7B112C1-FE8C-4FFD-B96B-D742A036702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5251" y="6838950"/>
          <a:ext cx="1614715" cy="530352"/>
        </a:xfrm>
        <a:prstGeom prst="rect">
          <a:avLst/>
        </a:prstGeom>
      </xdr:spPr>
    </xdr:pic>
    <xdr:clientData/>
  </xdr:twoCellAnchor>
  <xdr:twoCellAnchor editAs="oneCell">
    <xdr:from>
      <xdr:col>1</xdr:col>
      <xdr:colOff>323852</xdr:colOff>
      <xdr:row>40</xdr:row>
      <xdr:rowOff>28576</xdr:rowOff>
    </xdr:from>
    <xdr:to>
      <xdr:col>1</xdr:col>
      <xdr:colOff>1362076</xdr:colOff>
      <xdr:row>43</xdr:row>
      <xdr:rowOff>138252</xdr:rowOff>
    </xdr:to>
    <xdr:pic>
      <xdr:nvPicPr>
        <xdr:cNvPr id="53" name="Picture 52">
          <a:extLst>
            <a:ext uri="{FF2B5EF4-FFF2-40B4-BE49-F238E27FC236}">
              <a16:creationId xmlns:a16="http://schemas.microsoft.com/office/drawing/2014/main" xmlns="" id="{91E2C76D-CCED-4217-9794-704D62B2797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81002" y="7896226"/>
          <a:ext cx="1038224" cy="681176"/>
        </a:xfrm>
        <a:prstGeom prst="rect">
          <a:avLst/>
        </a:prstGeom>
      </xdr:spPr>
    </xdr:pic>
    <xdr:clientData/>
  </xdr:twoCellAnchor>
  <xdr:twoCellAnchor editAs="oneCell">
    <xdr:from>
      <xdr:col>11</xdr:col>
      <xdr:colOff>28575</xdr:colOff>
      <xdr:row>3</xdr:row>
      <xdr:rowOff>0</xdr:rowOff>
    </xdr:from>
    <xdr:to>
      <xdr:col>14</xdr:col>
      <xdr:colOff>15260</xdr:colOff>
      <xdr:row>10</xdr:row>
      <xdr:rowOff>9525</xdr:rowOff>
    </xdr:to>
    <xdr:pic>
      <xdr:nvPicPr>
        <xdr:cNvPr id="54" name="Picture 53">
          <a:extLst>
            <a:ext uri="{FF2B5EF4-FFF2-40B4-BE49-F238E27FC236}">
              <a16:creationId xmlns:a16="http://schemas.microsoft.com/office/drawing/2014/main" xmlns="" id="{E87CADD9-A26E-4841-86F1-00FFE93C095A}"/>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57850" y="752475"/>
          <a:ext cx="2958485" cy="1362075"/>
        </a:xfrm>
        <a:prstGeom prst="rect">
          <a:avLst/>
        </a:prstGeom>
      </xdr:spPr>
    </xdr:pic>
    <xdr:clientData/>
  </xdr:twoCellAnchor>
  <xdr:twoCellAnchor editAs="oneCell">
    <xdr:from>
      <xdr:col>1</xdr:col>
      <xdr:colOff>28576</xdr:colOff>
      <xdr:row>6</xdr:row>
      <xdr:rowOff>114300</xdr:rowOff>
    </xdr:from>
    <xdr:to>
      <xdr:col>1</xdr:col>
      <xdr:colOff>1641319</xdr:colOff>
      <xdr:row>9</xdr:row>
      <xdr:rowOff>73152</xdr:rowOff>
    </xdr:to>
    <xdr:pic>
      <xdr:nvPicPr>
        <xdr:cNvPr id="55" name="Picture 54">
          <a:extLst>
            <a:ext uri="{FF2B5EF4-FFF2-40B4-BE49-F238E27FC236}">
              <a16:creationId xmlns:a16="http://schemas.microsoft.com/office/drawing/2014/main" xmlns="" id="{4C38472E-2C0C-434E-8C0D-5D797B45744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5726" y="1447800"/>
          <a:ext cx="1612743" cy="530352"/>
        </a:xfrm>
        <a:prstGeom prst="rect">
          <a:avLst/>
        </a:prstGeom>
      </xdr:spPr>
    </xdr:pic>
    <xdr:clientData/>
  </xdr:twoCellAnchor>
  <xdr:twoCellAnchor editAs="oneCell">
    <xdr:from>
      <xdr:col>1</xdr:col>
      <xdr:colOff>28576</xdr:colOff>
      <xdr:row>12</xdr:row>
      <xdr:rowOff>123825</xdr:rowOff>
    </xdr:from>
    <xdr:to>
      <xdr:col>1</xdr:col>
      <xdr:colOff>1645263</xdr:colOff>
      <xdr:row>15</xdr:row>
      <xdr:rowOff>82677</xdr:rowOff>
    </xdr:to>
    <xdr:pic>
      <xdr:nvPicPr>
        <xdr:cNvPr id="56" name="Picture 55">
          <a:extLst>
            <a:ext uri="{FF2B5EF4-FFF2-40B4-BE49-F238E27FC236}">
              <a16:creationId xmlns:a16="http://schemas.microsoft.com/office/drawing/2014/main" xmlns="" id="{654DBEA5-322A-4A42-BAF7-B3CA6A35731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5726" y="2609850"/>
          <a:ext cx="1616687" cy="530352"/>
        </a:xfrm>
        <a:prstGeom prst="rect">
          <a:avLst/>
        </a:prstGeom>
      </xdr:spPr>
    </xdr:pic>
    <xdr:clientData/>
  </xdr:twoCellAnchor>
  <xdr:twoCellAnchor editAs="oneCell">
    <xdr:from>
      <xdr:col>1</xdr:col>
      <xdr:colOff>28576</xdr:colOff>
      <xdr:row>16</xdr:row>
      <xdr:rowOff>104775</xdr:rowOff>
    </xdr:from>
    <xdr:to>
      <xdr:col>1</xdr:col>
      <xdr:colOff>1645263</xdr:colOff>
      <xdr:row>19</xdr:row>
      <xdr:rowOff>63627</xdr:rowOff>
    </xdr:to>
    <xdr:pic>
      <xdr:nvPicPr>
        <xdr:cNvPr id="57" name="Picture 56">
          <a:extLst>
            <a:ext uri="{FF2B5EF4-FFF2-40B4-BE49-F238E27FC236}">
              <a16:creationId xmlns:a16="http://schemas.microsoft.com/office/drawing/2014/main" xmlns="" id="{A8B1B5E8-4712-4708-B2FD-051498CCF41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5726" y="3362325"/>
          <a:ext cx="1616687" cy="530352"/>
        </a:xfrm>
        <a:prstGeom prst="rect">
          <a:avLst/>
        </a:prstGeom>
      </xdr:spPr>
    </xdr:pic>
    <xdr:clientData/>
  </xdr:twoCellAnchor>
  <xdr:twoCellAnchor editAs="oneCell">
    <xdr:from>
      <xdr:col>1</xdr:col>
      <xdr:colOff>28576</xdr:colOff>
      <xdr:row>20</xdr:row>
      <xdr:rowOff>114300</xdr:rowOff>
    </xdr:from>
    <xdr:to>
      <xdr:col>1</xdr:col>
      <xdr:colOff>1645263</xdr:colOff>
      <xdr:row>23</xdr:row>
      <xdr:rowOff>73152</xdr:rowOff>
    </xdr:to>
    <xdr:pic>
      <xdr:nvPicPr>
        <xdr:cNvPr id="58" name="Picture 57">
          <a:extLst>
            <a:ext uri="{FF2B5EF4-FFF2-40B4-BE49-F238E27FC236}">
              <a16:creationId xmlns:a16="http://schemas.microsoft.com/office/drawing/2014/main" xmlns="" id="{7BF7ACE3-09FB-47DE-95A4-1B7E4289BE9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4143375"/>
          <a:ext cx="1616687" cy="53035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9" name="TextBox 58">
          <a:extLst>
            <a:ext uri="{FF2B5EF4-FFF2-40B4-BE49-F238E27FC236}">
              <a16:creationId xmlns:a16="http://schemas.microsoft.com/office/drawing/2014/main" xmlns="" id="{4A864AFA-2DC5-4CA4-A736-304B63C82040}"/>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34</xdr:row>
      <xdr:rowOff>0</xdr:rowOff>
    </xdr:from>
    <xdr:to>
      <xdr:col>10</xdr:col>
      <xdr:colOff>0</xdr:colOff>
      <xdr:row>38</xdr:row>
      <xdr:rowOff>0</xdr:rowOff>
    </xdr:to>
    <xdr:sp macro="" textlink="">
      <xdr:nvSpPr>
        <xdr:cNvPr id="2" name="Rectangle 1">
          <a:extLst>
            <a:ext uri="{FF2B5EF4-FFF2-40B4-BE49-F238E27FC236}">
              <a16:creationId xmlns:a16="http://schemas.microsoft.com/office/drawing/2014/main" xmlns="" id="{A95B2429-E924-48C2-BCA1-604FE0DA301C}"/>
            </a:ext>
          </a:extLst>
        </xdr:cNvPr>
        <xdr:cNvSpPr/>
      </xdr:nvSpPr>
      <xdr:spPr>
        <a:xfrm>
          <a:off x="57150" y="67151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32</xdr:row>
      <xdr:rowOff>0</xdr:rowOff>
    </xdr:to>
    <xdr:sp macro="" textlink="">
      <xdr:nvSpPr>
        <xdr:cNvPr id="3" name="Rectangle 2">
          <a:extLst>
            <a:ext uri="{FF2B5EF4-FFF2-40B4-BE49-F238E27FC236}">
              <a16:creationId xmlns:a16="http://schemas.microsoft.com/office/drawing/2014/main" xmlns="" id="{CE43B9C4-8C65-4140-BAFE-AEC12DC09E39}"/>
            </a:ext>
          </a:extLst>
        </xdr:cNvPr>
        <xdr:cNvSpPr/>
      </xdr:nvSpPr>
      <xdr:spPr>
        <a:xfrm>
          <a:off x="57150" y="2486025"/>
          <a:ext cx="5457825"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4" name="Rectangle 3">
          <a:extLst>
            <a:ext uri="{FF2B5EF4-FFF2-40B4-BE49-F238E27FC236}">
              <a16:creationId xmlns:a16="http://schemas.microsoft.com/office/drawing/2014/main" xmlns="" id="{DF26C9FF-FF14-4D22-93C9-C0B31EAF10AE}"/>
            </a:ext>
          </a:extLst>
        </xdr:cNvPr>
        <xdr:cNvSpPr/>
      </xdr:nvSpPr>
      <xdr:spPr>
        <a:xfrm>
          <a:off x="13001625" y="752475"/>
          <a:ext cx="4171950" cy="12258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5" name="Rectangle 4">
          <a:extLst>
            <a:ext uri="{FF2B5EF4-FFF2-40B4-BE49-F238E27FC236}">
              <a16:creationId xmlns:a16="http://schemas.microsoft.com/office/drawing/2014/main" xmlns="" id="{013B499C-CA03-4DEB-9A00-6401F93FBDD0}"/>
            </a:ext>
          </a:extLst>
        </xdr:cNvPr>
        <xdr:cNvSpPr/>
      </xdr:nvSpPr>
      <xdr:spPr>
        <a:xfrm>
          <a:off x="8715375" y="752475"/>
          <a:ext cx="4171950" cy="12258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6" name="Rectangle 5">
          <a:extLst>
            <a:ext uri="{FF2B5EF4-FFF2-40B4-BE49-F238E27FC236}">
              <a16:creationId xmlns:a16="http://schemas.microsoft.com/office/drawing/2014/main" xmlns="" id="{BE333D41-190D-455F-B013-4FACE8872683}"/>
            </a:ext>
          </a:extLst>
        </xdr:cNvPr>
        <xdr:cNvSpPr/>
      </xdr:nvSpPr>
      <xdr:spPr>
        <a:xfrm>
          <a:off x="57150" y="752475"/>
          <a:ext cx="5457825" cy="13525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40</xdr:row>
      <xdr:rowOff>0</xdr:rowOff>
    </xdr:from>
    <xdr:to>
      <xdr:col>10</xdr:col>
      <xdr:colOff>0</xdr:colOff>
      <xdr:row>44</xdr:row>
      <xdr:rowOff>0</xdr:rowOff>
    </xdr:to>
    <xdr:sp macro="" textlink="">
      <xdr:nvSpPr>
        <xdr:cNvPr id="7" name="Rectangle 6">
          <a:extLst>
            <a:ext uri="{FF2B5EF4-FFF2-40B4-BE49-F238E27FC236}">
              <a16:creationId xmlns:a16="http://schemas.microsoft.com/office/drawing/2014/main" xmlns="" id="{68E8F8C5-871F-4B97-8A53-289967CDCFAE}"/>
            </a:ext>
          </a:extLst>
        </xdr:cNvPr>
        <xdr:cNvSpPr/>
      </xdr:nvSpPr>
      <xdr:spPr>
        <a:xfrm>
          <a:off x="57150" y="78676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8" name="Rectangle: Top Corners Rounded 7">
          <a:extLst>
            <a:ext uri="{FF2B5EF4-FFF2-40B4-BE49-F238E27FC236}">
              <a16:creationId xmlns:a16="http://schemas.microsoft.com/office/drawing/2014/main" xmlns="" id="{6334C0BE-62E9-4526-8CDB-B05DEB381B7D}"/>
            </a:ext>
          </a:extLst>
        </xdr:cNvPr>
        <xdr:cNvSpPr/>
      </xdr:nvSpPr>
      <xdr:spPr>
        <a:xfrm>
          <a:off x="57150" y="50482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9" name="Rectangle: Top Corners Rounded 8">
          <a:extLst>
            <a:ext uri="{FF2B5EF4-FFF2-40B4-BE49-F238E27FC236}">
              <a16:creationId xmlns:a16="http://schemas.microsoft.com/office/drawing/2014/main" xmlns="" id="{ED40F2AC-51AB-4C56-9DF0-CB00ED598550}"/>
            </a:ext>
          </a:extLst>
        </xdr:cNvPr>
        <xdr:cNvSpPr/>
      </xdr:nvSpPr>
      <xdr:spPr>
        <a:xfrm>
          <a:off x="57150" y="22383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133350</xdr:rowOff>
    </xdr:from>
    <xdr:to>
      <xdr:col>10</xdr:col>
      <xdr:colOff>0</xdr:colOff>
      <xdr:row>34</xdr:row>
      <xdr:rowOff>0</xdr:rowOff>
    </xdr:to>
    <xdr:sp macro="" textlink="">
      <xdr:nvSpPr>
        <xdr:cNvPr id="10" name="Rectangle: Top Corners Rounded 9">
          <a:extLst>
            <a:ext uri="{FF2B5EF4-FFF2-40B4-BE49-F238E27FC236}">
              <a16:creationId xmlns:a16="http://schemas.microsoft.com/office/drawing/2014/main" xmlns="" id="{CA50F461-6540-4450-8B87-E6F03C94CE1F}"/>
            </a:ext>
          </a:extLst>
        </xdr:cNvPr>
        <xdr:cNvSpPr/>
      </xdr:nvSpPr>
      <xdr:spPr>
        <a:xfrm>
          <a:off x="57150" y="64674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133350</xdr:rowOff>
    </xdr:from>
    <xdr:to>
      <xdr:col>10</xdr:col>
      <xdr:colOff>0</xdr:colOff>
      <xdr:row>40</xdr:row>
      <xdr:rowOff>0</xdr:rowOff>
    </xdr:to>
    <xdr:sp macro="" textlink="">
      <xdr:nvSpPr>
        <xdr:cNvPr id="11" name="Rectangle: Top Corners Rounded 10">
          <a:extLst>
            <a:ext uri="{FF2B5EF4-FFF2-40B4-BE49-F238E27FC236}">
              <a16:creationId xmlns:a16="http://schemas.microsoft.com/office/drawing/2014/main" xmlns="" id="{A4CB0033-B02A-42B6-9BEB-22040BDAB071}"/>
            </a:ext>
          </a:extLst>
        </xdr:cNvPr>
        <xdr:cNvSpPr/>
      </xdr:nvSpPr>
      <xdr:spPr>
        <a:xfrm>
          <a:off x="57150" y="7620000"/>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2" name="Rectangle: Top Corners Rounded 11">
          <a:extLst>
            <a:ext uri="{FF2B5EF4-FFF2-40B4-BE49-F238E27FC236}">
              <a16:creationId xmlns:a16="http://schemas.microsoft.com/office/drawing/2014/main" xmlns="" id="{95BE6258-F157-4E85-8B7B-21883903E5BB}"/>
            </a:ext>
          </a:extLst>
        </xdr:cNvPr>
        <xdr:cNvSpPr/>
      </xdr:nvSpPr>
      <xdr:spPr>
        <a:xfrm>
          <a:off x="5629275" y="504825"/>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3" name="Rectangle: Top Corners Rounded 12">
          <a:extLst>
            <a:ext uri="{FF2B5EF4-FFF2-40B4-BE49-F238E27FC236}">
              <a16:creationId xmlns:a16="http://schemas.microsoft.com/office/drawing/2014/main" xmlns="" id="{61610FD8-D00C-4355-B85D-609C1E95211C}"/>
            </a:ext>
          </a:extLst>
        </xdr:cNvPr>
        <xdr:cNvSpPr/>
      </xdr:nvSpPr>
      <xdr:spPr>
        <a:xfrm>
          <a:off x="8715375" y="504825"/>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4" name="Rectangle: Top Corners Rounded 13">
          <a:extLst>
            <a:ext uri="{FF2B5EF4-FFF2-40B4-BE49-F238E27FC236}">
              <a16:creationId xmlns:a16="http://schemas.microsoft.com/office/drawing/2014/main" xmlns="" id="{66E9548D-70A0-4B4A-9101-22962ABAC96B}"/>
            </a:ext>
          </a:extLst>
        </xdr:cNvPr>
        <xdr:cNvSpPr/>
      </xdr:nvSpPr>
      <xdr:spPr>
        <a:xfrm>
          <a:off x="13001625" y="504825"/>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15" name="TextBox 14">
          <a:extLst>
            <a:ext uri="{FF2B5EF4-FFF2-40B4-BE49-F238E27FC236}">
              <a16:creationId xmlns:a16="http://schemas.microsoft.com/office/drawing/2014/main" xmlns="" id="{94CAD4A0-18BC-476E-8AE6-2FC38FF41877}"/>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16" name="TextBox 15">
          <a:extLst>
            <a:ext uri="{FF2B5EF4-FFF2-40B4-BE49-F238E27FC236}">
              <a16:creationId xmlns:a16="http://schemas.microsoft.com/office/drawing/2014/main" xmlns="" id="{0CB4C34F-40CA-4ABD-B4FC-EE3D9BF21051}"/>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17" name="TextBox 16">
          <a:extLst>
            <a:ext uri="{FF2B5EF4-FFF2-40B4-BE49-F238E27FC236}">
              <a16:creationId xmlns:a16="http://schemas.microsoft.com/office/drawing/2014/main" xmlns="" id="{A7962F4B-BE74-440F-984A-1EEE742C881F}"/>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18" name="TextBox 17">
          <a:extLst>
            <a:ext uri="{FF2B5EF4-FFF2-40B4-BE49-F238E27FC236}">
              <a16:creationId xmlns:a16="http://schemas.microsoft.com/office/drawing/2014/main" xmlns="" id="{72E10AD3-E895-47D1-A67A-B85BC573EC4A}"/>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19" name="TextBox 18">
          <a:extLst>
            <a:ext uri="{FF2B5EF4-FFF2-40B4-BE49-F238E27FC236}">
              <a16:creationId xmlns:a16="http://schemas.microsoft.com/office/drawing/2014/main" xmlns="" id="{2701CBE9-B798-44ED-A504-A0EA2611B104}"/>
            </a:ext>
          </a:extLst>
        </xdr:cNvPr>
        <xdr:cNvSpPr txBox="1"/>
      </xdr:nvSpPr>
      <xdr:spPr>
        <a:xfrm>
          <a:off x="4391025"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32</xdr:row>
      <xdr:rowOff>133350</xdr:rowOff>
    </xdr:from>
    <xdr:to>
      <xdr:col>9</xdr:col>
      <xdr:colOff>0</xdr:colOff>
      <xdr:row>34</xdr:row>
      <xdr:rowOff>0</xdr:rowOff>
    </xdr:to>
    <xdr:sp macro="" textlink="">
      <xdr:nvSpPr>
        <xdr:cNvPr id="20" name="TextBox 19">
          <a:extLst>
            <a:ext uri="{FF2B5EF4-FFF2-40B4-BE49-F238E27FC236}">
              <a16:creationId xmlns:a16="http://schemas.microsoft.com/office/drawing/2014/main" xmlns="" id="{71EF4B04-9E61-4A8D-B714-38472A35FB2C}"/>
            </a:ext>
          </a:extLst>
        </xdr:cNvPr>
        <xdr:cNvSpPr txBox="1"/>
      </xdr:nvSpPr>
      <xdr:spPr>
        <a:xfrm>
          <a:off x="4391025" y="6467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38</xdr:row>
      <xdr:rowOff>133350</xdr:rowOff>
    </xdr:from>
    <xdr:to>
      <xdr:col>9</xdr:col>
      <xdr:colOff>0</xdr:colOff>
      <xdr:row>40</xdr:row>
      <xdr:rowOff>0</xdr:rowOff>
    </xdr:to>
    <xdr:sp macro="" textlink="">
      <xdr:nvSpPr>
        <xdr:cNvPr id="21" name="TextBox 20">
          <a:extLst>
            <a:ext uri="{FF2B5EF4-FFF2-40B4-BE49-F238E27FC236}">
              <a16:creationId xmlns:a16="http://schemas.microsoft.com/office/drawing/2014/main" xmlns="" id="{98704983-1C86-4CB7-A92B-F428737C5B4D}"/>
            </a:ext>
          </a:extLst>
        </xdr:cNvPr>
        <xdr:cNvSpPr txBox="1"/>
      </xdr:nvSpPr>
      <xdr:spPr>
        <a:xfrm>
          <a:off x="4391025" y="76200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38</xdr:row>
      <xdr:rowOff>133350</xdr:rowOff>
    </xdr:from>
    <xdr:to>
      <xdr:col>10</xdr:col>
      <xdr:colOff>0</xdr:colOff>
      <xdr:row>40</xdr:row>
      <xdr:rowOff>0</xdr:rowOff>
    </xdr:to>
    <xdr:sp macro="" textlink="">
      <xdr:nvSpPr>
        <xdr:cNvPr id="22" name="TextBox 21">
          <a:extLst>
            <a:ext uri="{FF2B5EF4-FFF2-40B4-BE49-F238E27FC236}">
              <a16:creationId xmlns:a16="http://schemas.microsoft.com/office/drawing/2014/main" xmlns="" id="{0EAC934F-1B2F-4F3B-892D-9455BE4160C0}"/>
            </a:ext>
          </a:extLst>
        </xdr:cNvPr>
        <xdr:cNvSpPr txBox="1"/>
      </xdr:nvSpPr>
      <xdr:spPr>
        <a:xfrm>
          <a:off x="4953000" y="76200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32</xdr:row>
      <xdr:rowOff>133350</xdr:rowOff>
    </xdr:from>
    <xdr:to>
      <xdr:col>10</xdr:col>
      <xdr:colOff>0</xdr:colOff>
      <xdr:row>34</xdr:row>
      <xdr:rowOff>0</xdr:rowOff>
    </xdr:to>
    <xdr:sp macro="" textlink="">
      <xdr:nvSpPr>
        <xdr:cNvPr id="23" name="TextBox 22">
          <a:extLst>
            <a:ext uri="{FF2B5EF4-FFF2-40B4-BE49-F238E27FC236}">
              <a16:creationId xmlns:a16="http://schemas.microsoft.com/office/drawing/2014/main" xmlns="" id="{FB0E1F2B-BA76-4662-B5EE-B844D8A061CE}"/>
            </a:ext>
          </a:extLst>
        </xdr:cNvPr>
        <xdr:cNvSpPr txBox="1"/>
      </xdr:nvSpPr>
      <xdr:spPr>
        <a:xfrm>
          <a:off x="4953000" y="6467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24" name="TextBox 23">
          <a:extLst>
            <a:ext uri="{FF2B5EF4-FFF2-40B4-BE49-F238E27FC236}">
              <a16:creationId xmlns:a16="http://schemas.microsoft.com/office/drawing/2014/main" xmlns="" id="{CB8E3AF0-9850-4EFB-9FCC-89749BBCB3AF}"/>
            </a:ext>
          </a:extLst>
        </xdr:cNvPr>
        <xdr:cNvSpPr txBox="1"/>
      </xdr:nvSpPr>
      <xdr:spPr>
        <a:xfrm>
          <a:off x="4953000"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25" name="TextBox 24">
          <a:extLst>
            <a:ext uri="{FF2B5EF4-FFF2-40B4-BE49-F238E27FC236}">
              <a16:creationId xmlns:a16="http://schemas.microsoft.com/office/drawing/2014/main" xmlns="" id="{DEFFB8BA-7E12-476A-85EE-6E00D3BAC707}"/>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26" name="TextBox 25">
          <a:extLst>
            <a:ext uri="{FF2B5EF4-FFF2-40B4-BE49-F238E27FC236}">
              <a16:creationId xmlns:a16="http://schemas.microsoft.com/office/drawing/2014/main" xmlns="" id="{1764F7ED-A2C1-4931-8E67-3AEF5E01F33C}"/>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27" name="TextBox 26">
          <a:extLst>
            <a:ext uri="{FF2B5EF4-FFF2-40B4-BE49-F238E27FC236}">
              <a16:creationId xmlns:a16="http://schemas.microsoft.com/office/drawing/2014/main" xmlns="" id="{B5335D9A-ABC8-4C9F-B645-4D204A68971B}"/>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28" name="TextBox 27">
          <a:extLst>
            <a:ext uri="{FF2B5EF4-FFF2-40B4-BE49-F238E27FC236}">
              <a16:creationId xmlns:a16="http://schemas.microsoft.com/office/drawing/2014/main" xmlns="" id="{E8263E36-6A19-42B9-9C5D-B38178E8FE10}"/>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29" name="TextBox 28">
          <a:extLst>
            <a:ext uri="{FF2B5EF4-FFF2-40B4-BE49-F238E27FC236}">
              <a16:creationId xmlns:a16="http://schemas.microsoft.com/office/drawing/2014/main" xmlns="" id="{FA442993-DF03-4774-9F33-47BF5BDAB1AB}"/>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0" name="TextBox 29">
          <a:extLst>
            <a:ext uri="{FF2B5EF4-FFF2-40B4-BE49-F238E27FC236}">
              <a16:creationId xmlns:a16="http://schemas.microsoft.com/office/drawing/2014/main" xmlns="" id="{B85452DC-0325-4445-9875-4EBFE8F59F7C}"/>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31" name="TextBox 30">
          <a:extLst>
            <a:ext uri="{FF2B5EF4-FFF2-40B4-BE49-F238E27FC236}">
              <a16:creationId xmlns:a16="http://schemas.microsoft.com/office/drawing/2014/main" xmlns="" id="{EC7B8EDC-923F-4DAF-8CDF-746BAD882632}"/>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b="1"/>
        </a:p>
      </xdr:txBody>
    </xdr:sp>
    <xdr:clientData/>
  </xdr:twoCellAnchor>
  <xdr:twoCellAnchor>
    <xdr:from>
      <xdr:col>1</xdr:col>
      <xdr:colOff>0</xdr:colOff>
      <xdr:row>1</xdr:row>
      <xdr:rowOff>133350</xdr:rowOff>
    </xdr:from>
    <xdr:to>
      <xdr:col>8</xdr:col>
      <xdr:colOff>0</xdr:colOff>
      <xdr:row>3</xdr:row>
      <xdr:rowOff>0</xdr:rowOff>
    </xdr:to>
    <xdr:sp macro="" textlink="">
      <xdr:nvSpPr>
        <xdr:cNvPr id="32" name="TextBox 31">
          <a:extLst>
            <a:ext uri="{FF2B5EF4-FFF2-40B4-BE49-F238E27FC236}">
              <a16:creationId xmlns:a16="http://schemas.microsoft.com/office/drawing/2014/main" xmlns="" id="{A126C67F-A8BE-4CFF-9155-10D8D3123DB8}"/>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33" name="TextBox 32">
          <a:extLst>
            <a:ext uri="{FF2B5EF4-FFF2-40B4-BE49-F238E27FC236}">
              <a16:creationId xmlns:a16="http://schemas.microsoft.com/office/drawing/2014/main" xmlns="" id="{6BC59683-781D-4AC6-9C54-687E85FABAE4}"/>
            </a:ext>
          </a:extLst>
        </xdr:cNvPr>
        <xdr:cNvSpPr txBox="1"/>
      </xdr:nvSpPr>
      <xdr:spPr>
        <a:xfrm>
          <a:off x="57150" y="22383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a:t>
          </a:r>
          <a:r>
            <a:rPr lang="en-US" sz="1100" b="1" baseline="0">
              <a:solidFill>
                <a:schemeClr val="dk1">
                  <a:lumMod val="100000"/>
                </a:schemeClr>
              </a:solidFill>
              <a:latin typeface="+mn-lt"/>
              <a:ea typeface="+mn-ea"/>
              <a:cs typeface="+mn-cs"/>
            </a:rPr>
            <a:t>l Building Badges</a:t>
          </a:r>
          <a:endParaRPr lang="en-US" sz="1100"/>
        </a:p>
      </xdr:txBody>
    </xdr:sp>
    <xdr:clientData/>
  </xdr:twoCellAnchor>
  <xdr:twoCellAnchor>
    <xdr:from>
      <xdr:col>1</xdr:col>
      <xdr:colOff>0</xdr:colOff>
      <xdr:row>32</xdr:row>
      <xdr:rowOff>133350</xdr:rowOff>
    </xdr:from>
    <xdr:to>
      <xdr:col>8</xdr:col>
      <xdr:colOff>0</xdr:colOff>
      <xdr:row>34</xdr:row>
      <xdr:rowOff>0</xdr:rowOff>
    </xdr:to>
    <xdr:sp macro="" textlink="">
      <xdr:nvSpPr>
        <xdr:cNvPr id="34" name="TextBox 33">
          <a:extLst>
            <a:ext uri="{FF2B5EF4-FFF2-40B4-BE49-F238E27FC236}">
              <a16:creationId xmlns:a16="http://schemas.microsoft.com/office/drawing/2014/main" xmlns="" id="{3FA796D6-F7D7-4778-B82D-9A8603E1A555}"/>
            </a:ext>
          </a:extLst>
        </xdr:cNvPr>
        <xdr:cNvSpPr txBox="1"/>
      </xdr:nvSpPr>
      <xdr:spPr>
        <a:xfrm>
          <a:off x="57150" y="64674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38</xdr:row>
      <xdr:rowOff>133350</xdr:rowOff>
    </xdr:from>
    <xdr:to>
      <xdr:col>8</xdr:col>
      <xdr:colOff>0</xdr:colOff>
      <xdr:row>40</xdr:row>
      <xdr:rowOff>0</xdr:rowOff>
    </xdr:to>
    <xdr:sp macro="" textlink="">
      <xdr:nvSpPr>
        <xdr:cNvPr id="35" name="TextBox 34">
          <a:extLst>
            <a:ext uri="{FF2B5EF4-FFF2-40B4-BE49-F238E27FC236}">
              <a16:creationId xmlns:a16="http://schemas.microsoft.com/office/drawing/2014/main" xmlns="" id="{F4B005DD-D906-4CC9-9F10-F56241220809}"/>
            </a:ext>
          </a:extLst>
        </xdr:cNvPr>
        <xdr:cNvSpPr txBox="1"/>
      </xdr:nvSpPr>
      <xdr:spPr>
        <a:xfrm>
          <a:off x="57150" y="76200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1</xdr:colOff>
      <xdr:row>0</xdr:row>
      <xdr:rowOff>0</xdr:rowOff>
    </xdr:from>
    <xdr:to>
      <xdr:col>1</xdr:col>
      <xdr:colOff>1509904</xdr:colOff>
      <xdr:row>1</xdr:row>
      <xdr:rowOff>85725</xdr:rowOff>
    </xdr:to>
    <xdr:pic>
      <xdr:nvPicPr>
        <xdr:cNvPr id="36" name="Picture 35">
          <a:extLst>
            <a:ext uri="{FF2B5EF4-FFF2-40B4-BE49-F238E27FC236}">
              <a16:creationId xmlns:a16="http://schemas.microsoft.com/office/drawing/2014/main" xmlns="" id="{77BCADFD-9C8A-4E6B-AE34-1AA686113F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1" y="0"/>
          <a:ext cx="1509903" cy="457200"/>
        </a:xfrm>
        <a:prstGeom prst="rect">
          <a:avLst/>
        </a:prstGeom>
      </xdr:spPr>
    </xdr:pic>
    <xdr:clientData/>
  </xdr:twoCellAnchor>
  <xdr:twoCellAnchor>
    <xdr:from>
      <xdr:col>11</xdr:col>
      <xdr:colOff>0</xdr:colOff>
      <xdr:row>3</xdr:row>
      <xdr:rowOff>0</xdr:rowOff>
    </xdr:from>
    <xdr:to>
      <xdr:col>14</xdr:col>
      <xdr:colOff>0</xdr:colOff>
      <xdr:row>22</xdr:row>
      <xdr:rowOff>0</xdr:rowOff>
    </xdr:to>
    <xdr:sp macro="" textlink="">
      <xdr:nvSpPr>
        <xdr:cNvPr id="37" name="Rectangle 36">
          <a:extLst>
            <a:ext uri="{FF2B5EF4-FFF2-40B4-BE49-F238E27FC236}">
              <a16:creationId xmlns:a16="http://schemas.microsoft.com/office/drawing/2014/main" xmlns="" id="{C1EFE275-5B45-4B60-AA2A-D97F5D1AB9E9}"/>
            </a:ext>
          </a:extLst>
        </xdr:cNvPr>
        <xdr:cNvSpPr/>
      </xdr:nvSpPr>
      <xdr:spPr>
        <a:xfrm>
          <a:off x="5629275" y="752475"/>
          <a:ext cx="2971800" cy="3657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24</xdr:row>
      <xdr:rowOff>0</xdr:rowOff>
    </xdr:from>
    <xdr:to>
      <xdr:col>14</xdr:col>
      <xdr:colOff>0</xdr:colOff>
      <xdr:row>33</xdr:row>
      <xdr:rowOff>0</xdr:rowOff>
    </xdr:to>
    <xdr:sp macro="" textlink="">
      <xdr:nvSpPr>
        <xdr:cNvPr id="38" name="Rectangle 37">
          <a:extLst>
            <a:ext uri="{FF2B5EF4-FFF2-40B4-BE49-F238E27FC236}">
              <a16:creationId xmlns:a16="http://schemas.microsoft.com/office/drawing/2014/main" xmlns="" id="{C719F937-182E-4976-BA27-2D955811F95D}"/>
            </a:ext>
          </a:extLst>
        </xdr:cNvPr>
        <xdr:cNvSpPr/>
      </xdr:nvSpPr>
      <xdr:spPr>
        <a:xfrm>
          <a:off x="5629275" y="4800600"/>
          <a:ext cx="2971800" cy="1724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35</xdr:row>
      <xdr:rowOff>0</xdr:rowOff>
    </xdr:from>
    <xdr:to>
      <xdr:col>14</xdr:col>
      <xdr:colOff>0</xdr:colOff>
      <xdr:row>67</xdr:row>
      <xdr:rowOff>0</xdr:rowOff>
    </xdr:to>
    <xdr:sp macro="" textlink="">
      <xdr:nvSpPr>
        <xdr:cNvPr id="39" name="Rectangle 38">
          <a:extLst>
            <a:ext uri="{FF2B5EF4-FFF2-40B4-BE49-F238E27FC236}">
              <a16:creationId xmlns:a16="http://schemas.microsoft.com/office/drawing/2014/main" xmlns="" id="{8BF1E0B9-89E7-4854-B2DE-3D0556C96E93}"/>
            </a:ext>
          </a:extLst>
        </xdr:cNvPr>
        <xdr:cNvSpPr/>
      </xdr:nvSpPr>
      <xdr:spPr>
        <a:xfrm>
          <a:off x="5629275" y="6905625"/>
          <a:ext cx="2971800" cy="6105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22</xdr:row>
      <xdr:rowOff>133350</xdr:rowOff>
    </xdr:from>
    <xdr:to>
      <xdr:col>14</xdr:col>
      <xdr:colOff>0</xdr:colOff>
      <xdr:row>24</xdr:row>
      <xdr:rowOff>0</xdr:rowOff>
    </xdr:to>
    <xdr:sp macro="" textlink="">
      <xdr:nvSpPr>
        <xdr:cNvPr id="40" name="Rectangle: Top Corners Rounded 39">
          <a:extLst>
            <a:ext uri="{FF2B5EF4-FFF2-40B4-BE49-F238E27FC236}">
              <a16:creationId xmlns:a16="http://schemas.microsoft.com/office/drawing/2014/main" xmlns="" id="{807FEC4D-C37F-4CCB-AD5A-538920CF4841}"/>
            </a:ext>
          </a:extLst>
        </xdr:cNvPr>
        <xdr:cNvSpPr/>
      </xdr:nvSpPr>
      <xdr:spPr>
        <a:xfrm>
          <a:off x="5629275" y="4543425"/>
          <a:ext cx="2971800" cy="257175"/>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33</xdr:row>
      <xdr:rowOff>133350</xdr:rowOff>
    </xdr:from>
    <xdr:to>
      <xdr:col>14</xdr:col>
      <xdr:colOff>0</xdr:colOff>
      <xdr:row>35</xdr:row>
      <xdr:rowOff>0</xdr:rowOff>
    </xdr:to>
    <xdr:sp macro="" textlink="">
      <xdr:nvSpPr>
        <xdr:cNvPr id="41" name="Rectangle: Top Corners Rounded 40">
          <a:extLst>
            <a:ext uri="{FF2B5EF4-FFF2-40B4-BE49-F238E27FC236}">
              <a16:creationId xmlns:a16="http://schemas.microsoft.com/office/drawing/2014/main" xmlns="" id="{3A259520-E0C4-4DD2-9125-87F967BA4D6A}"/>
            </a:ext>
          </a:extLst>
        </xdr:cNvPr>
        <xdr:cNvSpPr/>
      </xdr:nvSpPr>
      <xdr:spPr>
        <a:xfrm>
          <a:off x="5629275" y="6657975"/>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22</xdr:row>
      <xdr:rowOff>133350</xdr:rowOff>
    </xdr:from>
    <xdr:to>
      <xdr:col>13</xdr:col>
      <xdr:colOff>0</xdr:colOff>
      <xdr:row>24</xdr:row>
      <xdr:rowOff>0</xdr:rowOff>
    </xdr:to>
    <xdr:sp macro="" textlink="">
      <xdr:nvSpPr>
        <xdr:cNvPr id="42" name="TextBox 41">
          <a:extLst>
            <a:ext uri="{FF2B5EF4-FFF2-40B4-BE49-F238E27FC236}">
              <a16:creationId xmlns:a16="http://schemas.microsoft.com/office/drawing/2014/main" xmlns="" id="{192E3D1F-0BD4-42F7-9C7E-054FE7E4ED28}"/>
            </a:ext>
          </a:extLst>
        </xdr:cNvPr>
        <xdr:cNvSpPr txBox="1"/>
      </xdr:nvSpPr>
      <xdr:spPr>
        <a:xfrm>
          <a:off x="7477125" y="45434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33</xdr:row>
      <xdr:rowOff>133350</xdr:rowOff>
    </xdr:from>
    <xdr:to>
      <xdr:col>13</xdr:col>
      <xdr:colOff>0</xdr:colOff>
      <xdr:row>35</xdr:row>
      <xdr:rowOff>0</xdr:rowOff>
    </xdr:to>
    <xdr:sp macro="" textlink="">
      <xdr:nvSpPr>
        <xdr:cNvPr id="43" name="TextBox 42">
          <a:extLst>
            <a:ext uri="{FF2B5EF4-FFF2-40B4-BE49-F238E27FC236}">
              <a16:creationId xmlns:a16="http://schemas.microsoft.com/office/drawing/2014/main" xmlns="" id="{3E546C18-BFBB-4E2A-A82A-93AE84B70396}"/>
            </a:ext>
          </a:extLst>
        </xdr:cNvPr>
        <xdr:cNvSpPr txBox="1"/>
      </xdr:nvSpPr>
      <xdr:spPr>
        <a:xfrm>
          <a:off x="7477125" y="6657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13</xdr:col>
      <xdr:colOff>0</xdr:colOff>
      <xdr:row>33</xdr:row>
      <xdr:rowOff>133350</xdr:rowOff>
    </xdr:from>
    <xdr:to>
      <xdr:col>14</xdr:col>
      <xdr:colOff>0</xdr:colOff>
      <xdr:row>35</xdr:row>
      <xdr:rowOff>0</xdr:rowOff>
    </xdr:to>
    <xdr:sp macro="" textlink="">
      <xdr:nvSpPr>
        <xdr:cNvPr id="44" name="TextBox 43">
          <a:extLst>
            <a:ext uri="{FF2B5EF4-FFF2-40B4-BE49-F238E27FC236}">
              <a16:creationId xmlns:a16="http://schemas.microsoft.com/office/drawing/2014/main" xmlns="" id="{09946E52-BBEA-4B5B-A5BB-25779F8663D1}"/>
            </a:ext>
          </a:extLst>
        </xdr:cNvPr>
        <xdr:cNvSpPr txBox="1"/>
      </xdr:nvSpPr>
      <xdr:spPr>
        <a:xfrm>
          <a:off x="8039100" y="6657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22</xdr:row>
      <xdr:rowOff>133350</xdr:rowOff>
    </xdr:from>
    <xdr:to>
      <xdr:col>14</xdr:col>
      <xdr:colOff>0</xdr:colOff>
      <xdr:row>24</xdr:row>
      <xdr:rowOff>0</xdr:rowOff>
    </xdr:to>
    <xdr:sp macro="" textlink="">
      <xdr:nvSpPr>
        <xdr:cNvPr id="45" name="TextBox 44">
          <a:extLst>
            <a:ext uri="{FF2B5EF4-FFF2-40B4-BE49-F238E27FC236}">
              <a16:creationId xmlns:a16="http://schemas.microsoft.com/office/drawing/2014/main" xmlns="" id="{DB45BD20-EB4B-4066-AA8B-360731CB8683}"/>
            </a:ext>
          </a:extLst>
        </xdr:cNvPr>
        <xdr:cNvSpPr txBox="1"/>
      </xdr:nvSpPr>
      <xdr:spPr>
        <a:xfrm>
          <a:off x="8039100" y="45434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11</xdr:col>
      <xdr:colOff>0</xdr:colOff>
      <xdr:row>22</xdr:row>
      <xdr:rowOff>133350</xdr:rowOff>
    </xdr:from>
    <xdr:to>
      <xdr:col>12</xdr:col>
      <xdr:colOff>0</xdr:colOff>
      <xdr:row>24</xdr:row>
      <xdr:rowOff>0</xdr:rowOff>
    </xdr:to>
    <xdr:sp macro="" textlink="">
      <xdr:nvSpPr>
        <xdr:cNvPr id="46" name="TextBox 45">
          <a:extLst>
            <a:ext uri="{FF2B5EF4-FFF2-40B4-BE49-F238E27FC236}">
              <a16:creationId xmlns:a16="http://schemas.microsoft.com/office/drawing/2014/main" xmlns="" id="{7C5EFCC5-D555-4807-A8DC-EF07835E0252}"/>
            </a:ext>
          </a:extLst>
        </xdr:cNvPr>
        <xdr:cNvSpPr txBox="1"/>
      </xdr:nvSpPr>
      <xdr:spPr>
        <a:xfrm>
          <a:off x="5629275" y="4543425"/>
          <a:ext cx="1847850"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33</xdr:row>
      <xdr:rowOff>133350</xdr:rowOff>
    </xdr:from>
    <xdr:to>
      <xdr:col>12</xdr:col>
      <xdr:colOff>0</xdr:colOff>
      <xdr:row>35</xdr:row>
      <xdr:rowOff>0</xdr:rowOff>
    </xdr:to>
    <xdr:sp macro="" textlink="">
      <xdr:nvSpPr>
        <xdr:cNvPr id="47" name="TextBox 46">
          <a:extLst>
            <a:ext uri="{FF2B5EF4-FFF2-40B4-BE49-F238E27FC236}">
              <a16:creationId xmlns:a16="http://schemas.microsoft.com/office/drawing/2014/main" xmlns="" id="{A4431FDA-ED6B-4C1F-9596-4129FB4AD43B}"/>
            </a:ext>
          </a:extLst>
        </xdr:cNvPr>
        <xdr:cNvSpPr txBox="1"/>
      </xdr:nvSpPr>
      <xdr:spPr>
        <a:xfrm>
          <a:off x="5629275" y="665797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editAs="oneCell">
    <xdr:from>
      <xdr:col>11</xdr:col>
      <xdr:colOff>38101</xdr:colOff>
      <xdr:row>24</xdr:row>
      <xdr:rowOff>19050</xdr:rowOff>
    </xdr:from>
    <xdr:to>
      <xdr:col>13</xdr:col>
      <xdr:colOff>531133</xdr:colOff>
      <xdr:row>27</xdr:row>
      <xdr:rowOff>179070</xdr:rowOff>
    </xdr:to>
    <xdr:pic>
      <xdr:nvPicPr>
        <xdr:cNvPr id="48" name="Picture 47">
          <a:extLst>
            <a:ext uri="{FF2B5EF4-FFF2-40B4-BE49-F238E27FC236}">
              <a16:creationId xmlns:a16="http://schemas.microsoft.com/office/drawing/2014/main" xmlns="" id="{9A022810-9246-4523-918F-B0D3948178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67376" y="4819650"/>
          <a:ext cx="2902857" cy="731520"/>
        </a:xfrm>
        <a:prstGeom prst="rect">
          <a:avLst/>
        </a:prstGeom>
      </xdr:spPr>
    </xdr:pic>
    <xdr:clientData/>
  </xdr:twoCellAnchor>
  <xdr:twoCellAnchor editAs="oneCell">
    <xdr:from>
      <xdr:col>1</xdr:col>
      <xdr:colOff>66676</xdr:colOff>
      <xdr:row>3</xdr:row>
      <xdr:rowOff>19050</xdr:rowOff>
    </xdr:from>
    <xdr:to>
      <xdr:col>1</xdr:col>
      <xdr:colOff>1609726</xdr:colOff>
      <xdr:row>5</xdr:row>
      <xdr:rowOff>150523</xdr:rowOff>
    </xdr:to>
    <xdr:pic>
      <xdr:nvPicPr>
        <xdr:cNvPr id="49" name="Picture 48">
          <a:extLst>
            <a:ext uri="{FF2B5EF4-FFF2-40B4-BE49-F238E27FC236}">
              <a16:creationId xmlns:a16="http://schemas.microsoft.com/office/drawing/2014/main" xmlns="" id="{04F7D922-8C59-463F-9198-C45257341F4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826" y="771525"/>
          <a:ext cx="1543050" cy="512473"/>
        </a:xfrm>
        <a:prstGeom prst="rect">
          <a:avLst/>
        </a:prstGeom>
      </xdr:spPr>
    </xdr:pic>
    <xdr:clientData/>
  </xdr:twoCellAnchor>
  <xdr:twoCellAnchor editAs="oneCell">
    <xdr:from>
      <xdr:col>1</xdr:col>
      <xdr:colOff>28576</xdr:colOff>
      <xdr:row>24</xdr:row>
      <xdr:rowOff>104775</xdr:rowOff>
    </xdr:from>
    <xdr:to>
      <xdr:col>1</xdr:col>
      <xdr:colOff>1645263</xdr:colOff>
      <xdr:row>27</xdr:row>
      <xdr:rowOff>63627</xdr:rowOff>
    </xdr:to>
    <xdr:pic>
      <xdr:nvPicPr>
        <xdr:cNvPr id="50" name="Picture 49">
          <a:extLst>
            <a:ext uri="{FF2B5EF4-FFF2-40B4-BE49-F238E27FC236}">
              <a16:creationId xmlns:a16="http://schemas.microsoft.com/office/drawing/2014/main" xmlns="" id="{1AC4F0FB-8C22-4628-A569-8BBC56CD08A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726" y="4905375"/>
          <a:ext cx="1616687" cy="530352"/>
        </a:xfrm>
        <a:prstGeom prst="rect">
          <a:avLst/>
        </a:prstGeom>
      </xdr:spPr>
    </xdr:pic>
    <xdr:clientData/>
  </xdr:twoCellAnchor>
  <xdr:twoCellAnchor editAs="oneCell">
    <xdr:from>
      <xdr:col>1</xdr:col>
      <xdr:colOff>38101</xdr:colOff>
      <xdr:row>28</xdr:row>
      <xdr:rowOff>104775</xdr:rowOff>
    </xdr:from>
    <xdr:to>
      <xdr:col>1</xdr:col>
      <xdr:colOff>1654788</xdr:colOff>
      <xdr:row>31</xdr:row>
      <xdr:rowOff>63627</xdr:rowOff>
    </xdr:to>
    <xdr:pic>
      <xdr:nvPicPr>
        <xdr:cNvPr id="51" name="Picture 50">
          <a:extLst>
            <a:ext uri="{FF2B5EF4-FFF2-40B4-BE49-F238E27FC236}">
              <a16:creationId xmlns:a16="http://schemas.microsoft.com/office/drawing/2014/main" xmlns="" id="{F1A65E55-5EC3-4125-8A3A-D9D9FD3231A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1" y="5676900"/>
          <a:ext cx="1616687" cy="530352"/>
        </a:xfrm>
        <a:prstGeom prst="rect">
          <a:avLst/>
        </a:prstGeom>
      </xdr:spPr>
    </xdr:pic>
    <xdr:clientData/>
  </xdr:twoCellAnchor>
  <xdr:twoCellAnchor editAs="oneCell">
    <xdr:from>
      <xdr:col>1</xdr:col>
      <xdr:colOff>38101</xdr:colOff>
      <xdr:row>34</xdr:row>
      <xdr:rowOff>123825</xdr:rowOff>
    </xdr:from>
    <xdr:to>
      <xdr:col>1</xdr:col>
      <xdr:colOff>1652816</xdr:colOff>
      <xdr:row>37</xdr:row>
      <xdr:rowOff>73152</xdr:rowOff>
    </xdr:to>
    <xdr:pic>
      <xdr:nvPicPr>
        <xdr:cNvPr id="52" name="Picture 51">
          <a:extLst>
            <a:ext uri="{FF2B5EF4-FFF2-40B4-BE49-F238E27FC236}">
              <a16:creationId xmlns:a16="http://schemas.microsoft.com/office/drawing/2014/main" xmlns="" id="{36764D0D-D10A-468F-8136-3B6480863B9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5251" y="6838950"/>
          <a:ext cx="1614715" cy="530352"/>
        </a:xfrm>
        <a:prstGeom prst="rect">
          <a:avLst/>
        </a:prstGeom>
      </xdr:spPr>
    </xdr:pic>
    <xdr:clientData/>
  </xdr:twoCellAnchor>
  <xdr:twoCellAnchor editAs="oneCell">
    <xdr:from>
      <xdr:col>1</xdr:col>
      <xdr:colOff>323852</xdr:colOff>
      <xdr:row>40</xdr:row>
      <xdr:rowOff>28576</xdr:rowOff>
    </xdr:from>
    <xdr:to>
      <xdr:col>1</xdr:col>
      <xdr:colOff>1362076</xdr:colOff>
      <xdr:row>43</xdr:row>
      <xdr:rowOff>138252</xdr:rowOff>
    </xdr:to>
    <xdr:pic>
      <xdr:nvPicPr>
        <xdr:cNvPr id="53" name="Picture 52">
          <a:extLst>
            <a:ext uri="{FF2B5EF4-FFF2-40B4-BE49-F238E27FC236}">
              <a16:creationId xmlns:a16="http://schemas.microsoft.com/office/drawing/2014/main" xmlns="" id="{56498FCC-D5F0-4AF1-A0AB-3BDBB7E9713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81002" y="7896226"/>
          <a:ext cx="1038224" cy="681176"/>
        </a:xfrm>
        <a:prstGeom prst="rect">
          <a:avLst/>
        </a:prstGeom>
      </xdr:spPr>
    </xdr:pic>
    <xdr:clientData/>
  </xdr:twoCellAnchor>
  <xdr:twoCellAnchor editAs="oneCell">
    <xdr:from>
      <xdr:col>11</xdr:col>
      <xdr:colOff>28575</xdr:colOff>
      <xdr:row>3</xdr:row>
      <xdr:rowOff>0</xdr:rowOff>
    </xdr:from>
    <xdr:to>
      <xdr:col>14</xdr:col>
      <xdr:colOff>15260</xdr:colOff>
      <xdr:row>10</xdr:row>
      <xdr:rowOff>9525</xdr:rowOff>
    </xdr:to>
    <xdr:pic>
      <xdr:nvPicPr>
        <xdr:cNvPr id="54" name="Picture 53">
          <a:extLst>
            <a:ext uri="{FF2B5EF4-FFF2-40B4-BE49-F238E27FC236}">
              <a16:creationId xmlns:a16="http://schemas.microsoft.com/office/drawing/2014/main" xmlns="" id="{D624C19D-5402-4956-B49A-699F403B0FC4}"/>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57850" y="752475"/>
          <a:ext cx="2958485" cy="1362075"/>
        </a:xfrm>
        <a:prstGeom prst="rect">
          <a:avLst/>
        </a:prstGeom>
      </xdr:spPr>
    </xdr:pic>
    <xdr:clientData/>
  </xdr:twoCellAnchor>
  <xdr:twoCellAnchor editAs="oneCell">
    <xdr:from>
      <xdr:col>1</xdr:col>
      <xdr:colOff>28576</xdr:colOff>
      <xdr:row>6</xdr:row>
      <xdr:rowOff>114300</xdr:rowOff>
    </xdr:from>
    <xdr:to>
      <xdr:col>1</xdr:col>
      <xdr:colOff>1641319</xdr:colOff>
      <xdr:row>9</xdr:row>
      <xdr:rowOff>73152</xdr:rowOff>
    </xdr:to>
    <xdr:pic>
      <xdr:nvPicPr>
        <xdr:cNvPr id="55" name="Picture 54">
          <a:extLst>
            <a:ext uri="{FF2B5EF4-FFF2-40B4-BE49-F238E27FC236}">
              <a16:creationId xmlns:a16="http://schemas.microsoft.com/office/drawing/2014/main" xmlns="" id="{03DD284C-029F-42EF-A5E5-105A0259783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5726" y="1447800"/>
          <a:ext cx="1612743" cy="530352"/>
        </a:xfrm>
        <a:prstGeom prst="rect">
          <a:avLst/>
        </a:prstGeom>
      </xdr:spPr>
    </xdr:pic>
    <xdr:clientData/>
  </xdr:twoCellAnchor>
  <xdr:twoCellAnchor editAs="oneCell">
    <xdr:from>
      <xdr:col>1</xdr:col>
      <xdr:colOff>28576</xdr:colOff>
      <xdr:row>12</xdr:row>
      <xdr:rowOff>123825</xdr:rowOff>
    </xdr:from>
    <xdr:to>
      <xdr:col>1</xdr:col>
      <xdr:colOff>1645263</xdr:colOff>
      <xdr:row>15</xdr:row>
      <xdr:rowOff>82677</xdr:rowOff>
    </xdr:to>
    <xdr:pic>
      <xdr:nvPicPr>
        <xdr:cNvPr id="56" name="Picture 55">
          <a:extLst>
            <a:ext uri="{FF2B5EF4-FFF2-40B4-BE49-F238E27FC236}">
              <a16:creationId xmlns:a16="http://schemas.microsoft.com/office/drawing/2014/main" xmlns="" id="{8D7F422A-0A80-43E9-967E-CF4EC42A9CF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5726" y="2609850"/>
          <a:ext cx="1616687" cy="530352"/>
        </a:xfrm>
        <a:prstGeom prst="rect">
          <a:avLst/>
        </a:prstGeom>
      </xdr:spPr>
    </xdr:pic>
    <xdr:clientData/>
  </xdr:twoCellAnchor>
  <xdr:twoCellAnchor editAs="oneCell">
    <xdr:from>
      <xdr:col>1</xdr:col>
      <xdr:colOff>28576</xdr:colOff>
      <xdr:row>16</xdr:row>
      <xdr:rowOff>104775</xdr:rowOff>
    </xdr:from>
    <xdr:to>
      <xdr:col>1</xdr:col>
      <xdr:colOff>1645263</xdr:colOff>
      <xdr:row>19</xdr:row>
      <xdr:rowOff>63627</xdr:rowOff>
    </xdr:to>
    <xdr:pic>
      <xdr:nvPicPr>
        <xdr:cNvPr id="57" name="Picture 56">
          <a:extLst>
            <a:ext uri="{FF2B5EF4-FFF2-40B4-BE49-F238E27FC236}">
              <a16:creationId xmlns:a16="http://schemas.microsoft.com/office/drawing/2014/main" xmlns="" id="{FA25EA3A-CC25-4522-8F76-0A042DF2D12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5726" y="3362325"/>
          <a:ext cx="1616687" cy="530352"/>
        </a:xfrm>
        <a:prstGeom prst="rect">
          <a:avLst/>
        </a:prstGeom>
      </xdr:spPr>
    </xdr:pic>
    <xdr:clientData/>
  </xdr:twoCellAnchor>
  <xdr:twoCellAnchor editAs="oneCell">
    <xdr:from>
      <xdr:col>1</xdr:col>
      <xdr:colOff>28576</xdr:colOff>
      <xdr:row>20</xdr:row>
      <xdr:rowOff>114300</xdr:rowOff>
    </xdr:from>
    <xdr:to>
      <xdr:col>1</xdr:col>
      <xdr:colOff>1645263</xdr:colOff>
      <xdr:row>23</xdr:row>
      <xdr:rowOff>73152</xdr:rowOff>
    </xdr:to>
    <xdr:pic>
      <xdr:nvPicPr>
        <xdr:cNvPr id="58" name="Picture 57">
          <a:extLst>
            <a:ext uri="{FF2B5EF4-FFF2-40B4-BE49-F238E27FC236}">
              <a16:creationId xmlns:a16="http://schemas.microsoft.com/office/drawing/2014/main" xmlns="" id="{F688A3D5-AF94-409B-B3A9-14D0D470842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4143375"/>
          <a:ext cx="1616687" cy="53035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9" name="TextBox 58">
          <a:extLst>
            <a:ext uri="{FF2B5EF4-FFF2-40B4-BE49-F238E27FC236}">
              <a16:creationId xmlns:a16="http://schemas.microsoft.com/office/drawing/2014/main" xmlns="" id="{2B0DA1D0-8DFB-401D-A3E9-7F6BEA423D64}"/>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34</xdr:row>
      <xdr:rowOff>0</xdr:rowOff>
    </xdr:from>
    <xdr:to>
      <xdr:col>10</xdr:col>
      <xdr:colOff>0</xdr:colOff>
      <xdr:row>38</xdr:row>
      <xdr:rowOff>0</xdr:rowOff>
    </xdr:to>
    <xdr:sp macro="" textlink="">
      <xdr:nvSpPr>
        <xdr:cNvPr id="2" name="Rectangle 1">
          <a:extLst>
            <a:ext uri="{FF2B5EF4-FFF2-40B4-BE49-F238E27FC236}">
              <a16:creationId xmlns:a16="http://schemas.microsoft.com/office/drawing/2014/main" xmlns="" id="{F7B8CE76-2C1D-4B1B-9A7E-171444E4CDC4}"/>
            </a:ext>
          </a:extLst>
        </xdr:cNvPr>
        <xdr:cNvSpPr/>
      </xdr:nvSpPr>
      <xdr:spPr>
        <a:xfrm>
          <a:off x="57150" y="67151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32</xdr:row>
      <xdr:rowOff>0</xdr:rowOff>
    </xdr:to>
    <xdr:sp macro="" textlink="">
      <xdr:nvSpPr>
        <xdr:cNvPr id="3" name="Rectangle 2">
          <a:extLst>
            <a:ext uri="{FF2B5EF4-FFF2-40B4-BE49-F238E27FC236}">
              <a16:creationId xmlns:a16="http://schemas.microsoft.com/office/drawing/2014/main" xmlns="" id="{CBAA3F53-063E-4F5D-9202-5A672814F699}"/>
            </a:ext>
          </a:extLst>
        </xdr:cNvPr>
        <xdr:cNvSpPr/>
      </xdr:nvSpPr>
      <xdr:spPr>
        <a:xfrm>
          <a:off x="57150" y="2486025"/>
          <a:ext cx="5457825"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4" name="Rectangle 3">
          <a:extLst>
            <a:ext uri="{FF2B5EF4-FFF2-40B4-BE49-F238E27FC236}">
              <a16:creationId xmlns:a16="http://schemas.microsoft.com/office/drawing/2014/main" xmlns="" id="{A6E07BAC-5FA1-42C7-BBFC-8171C5F64BF3}"/>
            </a:ext>
          </a:extLst>
        </xdr:cNvPr>
        <xdr:cNvSpPr/>
      </xdr:nvSpPr>
      <xdr:spPr>
        <a:xfrm>
          <a:off x="13001625" y="752475"/>
          <a:ext cx="4171950" cy="12258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5" name="Rectangle 4">
          <a:extLst>
            <a:ext uri="{FF2B5EF4-FFF2-40B4-BE49-F238E27FC236}">
              <a16:creationId xmlns:a16="http://schemas.microsoft.com/office/drawing/2014/main" xmlns="" id="{64EBB377-65CC-454D-B748-0B46816EE692}"/>
            </a:ext>
          </a:extLst>
        </xdr:cNvPr>
        <xdr:cNvSpPr/>
      </xdr:nvSpPr>
      <xdr:spPr>
        <a:xfrm>
          <a:off x="8715375" y="752475"/>
          <a:ext cx="4171950" cy="12258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6" name="Rectangle 5">
          <a:extLst>
            <a:ext uri="{FF2B5EF4-FFF2-40B4-BE49-F238E27FC236}">
              <a16:creationId xmlns:a16="http://schemas.microsoft.com/office/drawing/2014/main" xmlns="" id="{DDD6660C-57FA-44B1-82CE-B3E3CDCE3D07}"/>
            </a:ext>
          </a:extLst>
        </xdr:cNvPr>
        <xdr:cNvSpPr/>
      </xdr:nvSpPr>
      <xdr:spPr>
        <a:xfrm>
          <a:off x="57150" y="752475"/>
          <a:ext cx="5457825" cy="13525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40</xdr:row>
      <xdr:rowOff>0</xdr:rowOff>
    </xdr:from>
    <xdr:to>
      <xdr:col>10</xdr:col>
      <xdr:colOff>0</xdr:colOff>
      <xdr:row>44</xdr:row>
      <xdr:rowOff>0</xdr:rowOff>
    </xdr:to>
    <xdr:sp macro="" textlink="">
      <xdr:nvSpPr>
        <xdr:cNvPr id="7" name="Rectangle 6">
          <a:extLst>
            <a:ext uri="{FF2B5EF4-FFF2-40B4-BE49-F238E27FC236}">
              <a16:creationId xmlns:a16="http://schemas.microsoft.com/office/drawing/2014/main" xmlns="" id="{43287FC3-1144-4AF6-9623-8808714C1CF4}"/>
            </a:ext>
          </a:extLst>
        </xdr:cNvPr>
        <xdr:cNvSpPr/>
      </xdr:nvSpPr>
      <xdr:spPr>
        <a:xfrm>
          <a:off x="57150" y="78676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8" name="Rectangle: Top Corners Rounded 7">
          <a:extLst>
            <a:ext uri="{FF2B5EF4-FFF2-40B4-BE49-F238E27FC236}">
              <a16:creationId xmlns:a16="http://schemas.microsoft.com/office/drawing/2014/main" xmlns="" id="{7212D592-685E-4C30-92AB-3CE31396649D}"/>
            </a:ext>
          </a:extLst>
        </xdr:cNvPr>
        <xdr:cNvSpPr/>
      </xdr:nvSpPr>
      <xdr:spPr>
        <a:xfrm>
          <a:off x="57150" y="50482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9" name="Rectangle: Top Corners Rounded 8">
          <a:extLst>
            <a:ext uri="{FF2B5EF4-FFF2-40B4-BE49-F238E27FC236}">
              <a16:creationId xmlns:a16="http://schemas.microsoft.com/office/drawing/2014/main" xmlns="" id="{ED09D249-30F2-4D36-9D94-EC1FE8FC9219}"/>
            </a:ext>
          </a:extLst>
        </xdr:cNvPr>
        <xdr:cNvSpPr/>
      </xdr:nvSpPr>
      <xdr:spPr>
        <a:xfrm>
          <a:off x="57150" y="22383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133350</xdr:rowOff>
    </xdr:from>
    <xdr:to>
      <xdr:col>10</xdr:col>
      <xdr:colOff>0</xdr:colOff>
      <xdr:row>34</xdr:row>
      <xdr:rowOff>0</xdr:rowOff>
    </xdr:to>
    <xdr:sp macro="" textlink="">
      <xdr:nvSpPr>
        <xdr:cNvPr id="10" name="Rectangle: Top Corners Rounded 9">
          <a:extLst>
            <a:ext uri="{FF2B5EF4-FFF2-40B4-BE49-F238E27FC236}">
              <a16:creationId xmlns:a16="http://schemas.microsoft.com/office/drawing/2014/main" xmlns="" id="{75AA3C9F-7296-444A-B606-9D8EE0A09A76}"/>
            </a:ext>
          </a:extLst>
        </xdr:cNvPr>
        <xdr:cNvSpPr/>
      </xdr:nvSpPr>
      <xdr:spPr>
        <a:xfrm>
          <a:off x="57150" y="6467475"/>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133350</xdr:rowOff>
    </xdr:from>
    <xdr:to>
      <xdr:col>10</xdr:col>
      <xdr:colOff>0</xdr:colOff>
      <xdr:row>40</xdr:row>
      <xdr:rowOff>0</xdr:rowOff>
    </xdr:to>
    <xdr:sp macro="" textlink="">
      <xdr:nvSpPr>
        <xdr:cNvPr id="11" name="Rectangle: Top Corners Rounded 10">
          <a:extLst>
            <a:ext uri="{FF2B5EF4-FFF2-40B4-BE49-F238E27FC236}">
              <a16:creationId xmlns:a16="http://schemas.microsoft.com/office/drawing/2014/main" xmlns="" id="{891118F0-AC02-432D-A5A6-B0AC275DA560}"/>
            </a:ext>
          </a:extLst>
        </xdr:cNvPr>
        <xdr:cNvSpPr/>
      </xdr:nvSpPr>
      <xdr:spPr>
        <a:xfrm>
          <a:off x="57150" y="7620000"/>
          <a:ext cx="5457825"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2" name="Rectangle: Top Corners Rounded 11">
          <a:extLst>
            <a:ext uri="{FF2B5EF4-FFF2-40B4-BE49-F238E27FC236}">
              <a16:creationId xmlns:a16="http://schemas.microsoft.com/office/drawing/2014/main" xmlns="" id="{C58AEDD7-1471-487D-97B3-CCD0FA0DC931}"/>
            </a:ext>
          </a:extLst>
        </xdr:cNvPr>
        <xdr:cNvSpPr/>
      </xdr:nvSpPr>
      <xdr:spPr>
        <a:xfrm>
          <a:off x="5629275" y="504825"/>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3" name="Rectangle: Top Corners Rounded 12">
          <a:extLst>
            <a:ext uri="{FF2B5EF4-FFF2-40B4-BE49-F238E27FC236}">
              <a16:creationId xmlns:a16="http://schemas.microsoft.com/office/drawing/2014/main" xmlns="" id="{4472C92A-F9EF-4C5F-8D3B-9A02F76DAAD0}"/>
            </a:ext>
          </a:extLst>
        </xdr:cNvPr>
        <xdr:cNvSpPr/>
      </xdr:nvSpPr>
      <xdr:spPr>
        <a:xfrm>
          <a:off x="8715375" y="504825"/>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4" name="Rectangle: Top Corners Rounded 13">
          <a:extLst>
            <a:ext uri="{FF2B5EF4-FFF2-40B4-BE49-F238E27FC236}">
              <a16:creationId xmlns:a16="http://schemas.microsoft.com/office/drawing/2014/main" xmlns="" id="{41783B42-404C-47D9-A606-4A38104714A6}"/>
            </a:ext>
          </a:extLst>
        </xdr:cNvPr>
        <xdr:cNvSpPr/>
      </xdr:nvSpPr>
      <xdr:spPr>
        <a:xfrm>
          <a:off x="13001625" y="504825"/>
          <a:ext cx="417195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15" name="TextBox 14">
          <a:extLst>
            <a:ext uri="{FF2B5EF4-FFF2-40B4-BE49-F238E27FC236}">
              <a16:creationId xmlns:a16="http://schemas.microsoft.com/office/drawing/2014/main" xmlns="" id="{819C6544-1905-405C-AEF3-B9FCB59AE0FD}"/>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16" name="TextBox 15">
          <a:extLst>
            <a:ext uri="{FF2B5EF4-FFF2-40B4-BE49-F238E27FC236}">
              <a16:creationId xmlns:a16="http://schemas.microsoft.com/office/drawing/2014/main" xmlns="" id="{F9B8762F-A576-4014-8B36-63F325BAE010}"/>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17" name="TextBox 16">
          <a:extLst>
            <a:ext uri="{FF2B5EF4-FFF2-40B4-BE49-F238E27FC236}">
              <a16:creationId xmlns:a16="http://schemas.microsoft.com/office/drawing/2014/main" xmlns="" id="{4FAB33D4-533A-470B-89D9-3A04ABBF50AF}"/>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18" name="TextBox 17">
          <a:extLst>
            <a:ext uri="{FF2B5EF4-FFF2-40B4-BE49-F238E27FC236}">
              <a16:creationId xmlns:a16="http://schemas.microsoft.com/office/drawing/2014/main" xmlns="" id="{1C8D594B-9FD5-40CC-8BDE-9AEE95FCD4B9}"/>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19" name="TextBox 18">
          <a:extLst>
            <a:ext uri="{FF2B5EF4-FFF2-40B4-BE49-F238E27FC236}">
              <a16:creationId xmlns:a16="http://schemas.microsoft.com/office/drawing/2014/main" xmlns="" id="{14E80806-17F8-42E7-B447-D6CF00BAFD7E}"/>
            </a:ext>
          </a:extLst>
        </xdr:cNvPr>
        <xdr:cNvSpPr txBox="1"/>
      </xdr:nvSpPr>
      <xdr:spPr>
        <a:xfrm>
          <a:off x="4391025"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32</xdr:row>
      <xdr:rowOff>133350</xdr:rowOff>
    </xdr:from>
    <xdr:to>
      <xdr:col>9</xdr:col>
      <xdr:colOff>0</xdr:colOff>
      <xdr:row>34</xdr:row>
      <xdr:rowOff>0</xdr:rowOff>
    </xdr:to>
    <xdr:sp macro="" textlink="">
      <xdr:nvSpPr>
        <xdr:cNvPr id="20" name="TextBox 19">
          <a:extLst>
            <a:ext uri="{FF2B5EF4-FFF2-40B4-BE49-F238E27FC236}">
              <a16:creationId xmlns:a16="http://schemas.microsoft.com/office/drawing/2014/main" xmlns="" id="{FAA79086-1E89-40E4-BC5B-54FD7BBFEE74}"/>
            </a:ext>
          </a:extLst>
        </xdr:cNvPr>
        <xdr:cNvSpPr txBox="1"/>
      </xdr:nvSpPr>
      <xdr:spPr>
        <a:xfrm>
          <a:off x="4391025" y="6467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38</xdr:row>
      <xdr:rowOff>133350</xdr:rowOff>
    </xdr:from>
    <xdr:to>
      <xdr:col>9</xdr:col>
      <xdr:colOff>0</xdr:colOff>
      <xdr:row>40</xdr:row>
      <xdr:rowOff>0</xdr:rowOff>
    </xdr:to>
    <xdr:sp macro="" textlink="">
      <xdr:nvSpPr>
        <xdr:cNvPr id="21" name="TextBox 20">
          <a:extLst>
            <a:ext uri="{FF2B5EF4-FFF2-40B4-BE49-F238E27FC236}">
              <a16:creationId xmlns:a16="http://schemas.microsoft.com/office/drawing/2014/main" xmlns="" id="{FE94C813-5C25-46C7-8B93-5DD6B06EE61C}"/>
            </a:ext>
          </a:extLst>
        </xdr:cNvPr>
        <xdr:cNvSpPr txBox="1"/>
      </xdr:nvSpPr>
      <xdr:spPr>
        <a:xfrm>
          <a:off x="4391025" y="76200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38</xdr:row>
      <xdr:rowOff>133350</xdr:rowOff>
    </xdr:from>
    <xdr:to>
      <xdr:col>10</xdr:col>
      <xdr:colOff>0</xdr:colOff>
      <xdr:row>40</xdr:row>
      <xdr:rowOff>0</xdr:rowOff>
    </xdr:to>
    <xdr:sp macro="" textlink="">
      <xdr:nvSpPr>
        <xdr:cNvPr id="22" name="TextBox 21">
          <a:extLst>
            <a:ext uri="{FF2B5EF4-FFF2-40B4-BE49-F238E27FC236}">
              <a16:creationId xmlns:a16="http://schemas.microsoft.com/office/drawing/2014/main" xmlns="" id="{F0211DB0-A7DF-43BD-B5E0-33B423310583}"/>
            </a:ext>
          </a:extLst>
        </xdr:cNvPr>
        <xdr:cNvSpPr txBox="1"/>
      </xdr:nvSpPr>
      <xdr:spPr>
        <a:xfrm>
          <a:off x="4953000" y="76200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32</xdr:row>
      <xdr:rowOff>133350</xdr:rowOff>
    </xdr:from>
    <xdr:to>
      <xdr:col>10</xdr:col>
      <xdr:colOff>0</xdr:colOff>
      <xdr:row>34</xdr:row>
      <xdr:rowOff>0</xdr:rowOff>
    </xdr:to>
    <xdr:sp macro="" textlink="">
      <xdr:nvSpPr>
        <xdr:cNvPr id="23" name="TextBox 22">
          <a:extLst>
            <a:ext uri="{FF2B5EF4-FFF2-40B4-BE49-F238E27FC236}">
              <a16:creationId xmlns:a16="http://schemas.microsoft.com/office/drawing/2014/main" xmlns="" id="{0BFF695C-4926-4073-89F2-352155ED412C}"/>
            </a:ext>
          </a:extLst>
        </xdr:cNvPr>
        <xdr:cNvSpPr txBox="1"/>
      </xdr:nvSpPr>
      <xdr:spPr>
        <a:xfrm>
          <a:off x="4953000" y="6467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24" name="TextBox 23">
          <a:extLst>
            <a:ext uri="{FF2B5EF4-FFF2-40B4-BE49-F238E27FC236}">
              <a16:creationId xmlns:a16="http://schemas.microsoft.com/office/drawing/2014/main" xmlns="" id="{C6D1C0E8-4629-4B75-AC6E-44DC7535FC47}"/>
            </a:ext>
          </a:extLst>
        </xdr:cNvPr>
        <xdr:cNvSpPr txBox="1"/>
      </xdr:nvSpPr>
      <xdr:spPr>
        <a:xfrm>
          <a:off x="4953000"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25" name="TextBox 24">
          <a:extLst>
            <a:ext uri="{FF2B5EF4-FFF2-40B4-BE49-F238E27FC236}">
              <a16:creationId xmlns:a16="http://schemas.microsoft.com/office/drawing/2014/main" xmlns="" id="{B7E9E96C-C53F-4802-B538-017899F4BB4F}"/>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26" name="TextBox 25">
          <a:extLst>
            <a:ext uri="{FF2B5EF4-FFF2-40B4-BE49-F238E27FC236}">
              <a16:creationId xmlns:a16="http://schemas.microsoft.com/office/drawing/2014/main" xmlns="" id="{101CCEB6-F607-4A45-AEC9-5800B3B8D9FB}"/>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27" name="TextBox 26">
          <a:extLst>
            <a:ext uri="{FF2B5EF4-FFF2-40B4-BE49-F238E27FC236}">
              <a16:creationId xmlns:a16="http://schemas.microsoft.com/office/drawing/2014/main" xmlns="" id="{6E67E5FF-11D1-4A6A-8066-05C4640B3BA8}"/>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28" name="TextBox 27">
          <a:extLst>
            <a:ext uri="{FF2B5EF4-FFF2-40B4-BE49-F238E27FC236}">
              <a16:creationId xmlns:a16="http://schemas.microsoft.com/office/drawing/2014/main" xmlns="" id="{2C09A903-37E2-4F7E-BDF0-5676AB59AA85}"/>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29" name="TextBox 28">
          <a:extLst>
            <a:ext uri="{FF2B5EF4-FFF2-40B4-BE49-F238E27FC236}">
              <a16:creationId xmlns:a16="http://schemas.microsoft.com/office/drawing/2014/main" xmlns="" id="{B0DDD12F-04B7-4070-9B1C-8C57B83BDAD1}"/>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0" name="TextBox 29">
          <a:extLst>
            <a:ext uri="{FF2B5EF4-FFF2-40B4-BE49-F238E27FC236}">
              <a16:creationId xmlns:a16="http://schemas.microsoft.com/office/drawing/2014/main" xmlns="" id="{71351C59-B387-4940-B379-C6AD42373C50}"/>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31" name="TextBox 30">
          <a:extLst>
            <a:ext uri="{FF2B5EF4-FFF2-40B4-BE49-F238E27FC236}">
              <a16:creationId xmlns:a16="http://schemas.microsoft.com/office/drawing/2014/main" xmlns="" id="{E28367AA-43DB-48C4-AC78-D021C468FF2D}"/>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b="1"/>
        </a:p>
      </xdr:txBody>
    </xdr:sp>
    <xdr:clientData/>
  </xdr:twoCellAnchor>
  <xdr:twoCellAnchor>
    <xdr:from>
      <xdr:col>1</xdr:col>
      <xdr:colOff>0</xdr:colOff>
      <xdr:row>1</xdr:row>
      <xdr:rowOff>133350</xdr:rowOff>
    </xdr:from>
    <xdr:to>
      <xdr:col>8</xdr:col>
      <xdr:colOff>0</xdr:colOff>
      <xdr:row>3</xdr:row>
      <xdr:rowOff>0</xdr:rowOff>
    </xdr:to>
    <xdr:sp macro="" textlink="">
      <xdr:nvSpPr>
        <xdr:cNvPr id="32" name="TextBox 31">
          <a:extLst>
            <a:ext uri="{FF2B5EF4-FFF2-40B4-BE49-F238E27FC236}">
              <a16:creationId xmlns:a16="http://schemas.microsoft.com/office/drawing/2014/main" xmlns="" id="{F14C7EB2-1C26-4421-B9A9-BA54501DAEF0}"/>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33" name="TextBox 32">
          <a:extLst>
            <a:ext uri="{FF2B5EF4-FFF2-40B4-BE49-F238E27FC236}">
              <a16:creationId xmlns:a16="http://schemas.microsoft.com/office/drawing/2014/main" xmlns="" id="{661730F9-8E8B-4B6E-9AB3-C48BB64BE989}"/>
            </a:ext>
          </a:extLst>
        </xdr:cNvPr>
        <xdr:cNvSpPr txBox="1"/>
      </xdr:nvSpPr>
      <xdr:spPr>
        <a:xfrm>
          <a:off x="57150" y="22383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a:t>
          </a:r>
          <a:r>
            <a:rPr lang="en-US" sz="1100" b="1" baseline="0">
              <a:solidFill>
                <a:schemeClr val="dk1">
                  <a:lumMod val="100000"/>
                </a:schemeClr>
              </a:solidFill>
              <a:latin typeface="+mn-lt"/>
              <a:ea typeface="+mn-ea"/>
              <a:cs typeface="+mn-cs"/>
            </a:rPr>
            <a:t>l Building Badges</a:t>
          </a:r>
          <a:endParaRPr lang="en-US" sz="1100"/>
        </a:p>
      </xdr:txBody>
    </xdr:sp>
    <xdr:clientData/>
  </xdr:twoCellAnchor>
  <xdr:twoCellAnchor>
    <xdr:from>
      <xdr:col>1</xdr:col>
      <xdr:colOff>0</xdr:colOff>
      <xdr:row>32</xdr:row>
      <xdr:rowOff>133350</xdr:rowOff>
    </xdr:from>
    <xdr:to>
      <xdr:col>8</xdr:col>
      <xdr:colOff>0</xdr:colOff>
      <xdr:row>34</xdr:row>
      <xdr:rowOff>0</xdr:rowOff>
    </xdr:to>
    <xdr:sp macro="" textlink="">
      <xdr:nvSpPr>
        <xdr:cNvPr id="34" name="TextBox 33">
          <a:extLst>
            <a:ext uri="{FF2B5EF4-FFF2-40B4-BE49-F238E27FC236}">
              <a16:creationId xmlns:a16="http://schemas.microsoft.com/office/drawing/2014/main" xmlns="" id="{26118658-0ECB-47E9-8D2E-A8A8AA3844FE}"/>
            </a:ext>
          </a:extLst>
        </xdr:cNvPr>
        <xdr:cNvSpPr txBox="1"/>
      </xdr:nvSpPr>
      <xdr:spPr>
        <a:xfrm>
          <a:off x="57150" y="64674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38</xdr:row>
      <xdr:rowOff>133350</xdr:rowOff>
    </xdr:from>
    <xdr:to>
      <xdr:col>8</xdr:col>
      <xdr:colOff>0</xdr:colOff>
      <xdr:row>40</xdr:row>
      <xdr:rowOff>0</xdr:rowOff>
    </xdr:to>
    <xdr:sp macro="" textlink="">
      <xdr:nvSpPr>
        <xdr:cNvPr id="35" name="TextBox 34">
          <a:extLst>
            <a:ext uri="{FF2B5EF4-FFF2-40B4-BE49-F238E27FC236}">
              <a16:creationId xmlns:a16="http://schemas.microsoft.com/office/drawing/2014/main" xmlns="" id="{305C9F3F-1E67-4FD3-9F98-0804DDDB8B3F}"/>
            </a:ext>
          </a:extLst>
        </xdr:cNvPr>
        <xdr:cNvSpPr txBox="1"/>
      </xdr:nvSpPr>
      <xdr:spPr>
        <a:xfrm>
          <a:off x="57150" y="76200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xdr:col>
      <xdr:colOff>1</xdr:colOff>
      <xdr:row>0</xdr:row>
      <xdr:rowOff>0</xdr:rowOff>
    </xdr:from>
    <xdr:to>
      <xdr:col>1</xdr:col>
      <xdr:colOff>1509904</xdr:colOff>
      <xdr:row>1</xdr:row>
      <xdr:rowOff>85725</xdr:rowOff>
    </xdr:to>
    <xdr:pic>
      <xdr:nvPicPr>
        <xdr:cNvPr id="36" name="Picture 35">
          <a:extLst>
            <a:ext uri="{FF2B5EF4-FFF2-40B4-BE49-F238E27FC236}">
              <a16:creationId xmlns:a16="http://schemas.microsoft.com/office/drawing/2014/main" xmlns="" id="{CBB9A372-5BD6-4C0A-BE7E-D38C90A580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1" y="0"/>
          <a:ext cx="1509903" cy="457200"/>
        </a:xfrm>
        <a:prstGeom prst="rect">
          <a:avLst/>
        </a:prstGeom>
      </xdr:spPr>
    </xdr:pic>
    <xdr:clientData/>
  </xdr:twoCellAnchor>
  <xdr:twoCellAnchor>
    <xdr:from>
      <xdr:col>11</xdr:col>
      <xdr:colOff>0</xdr:colOff>
      <xdr:row>3</xdr:row>
      <xdr:rowOff>0</xdr:rowOff>
    </xdr:from>
    <xdr:to>
      <xdr:col>14</xdr:col>
      <xdr:colOff>0</xdr:colOff>
      <xdr:row>22</xdr:row>
      <xdr:rowOff>0</xdr:rowOff>
    </xdr:to>
    <xdr:sp macro="" textlink="">
      <xdr:nvSpPr>
        <xdr:cNvPr id="37" name="Rectangle 36">
          <a:extLst>
            <a:ext uri="{FF2B5EF4-FFF2-40B4-BE49-F238E27FC236}">
              <a16:creationId xmlns:a16="http://schemas.microsoft.com/office/drawing/2014/main" xmlns="" id="{1007C26F-0FA7-423C-8828-AF94E922127C}"/>
            </a:ext>
          </a:extLst>
        </xdr:cNvPr>
        <xdr:cNvSpPr/>
      </xdr:nvSpPr>
      <xdr:spPr>
        <a:xfrm>
          <a:off x="5629275" y="752475"/>
          <a:ext cx="2971800" cy="3657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24</xdr:row>
      <xdr:rowOff>0</xdr:rowOff>
    </xdr:from>
    <xdr:to>
      <xdr:col>14</xdr:col>
      <xdr:colOff>0</xdr:colOff>
      <xdr:row>33</xdr:row>
      <xdr:rowOff>0</xdr:rowOff>
    </xdr:to>
    <xdr:sp macro="" textlink="">
      <xdr:nvSpPr>
        <xdr:cNvPr id="38" name="Rectangle 37">
          <a:extLst>
            <a:ext uri="{FF2B5EF4-FFF2-40B4-BE49-F238E27FC236}">
              <a16:creationId xmlns:a16="http://schemas.microsoft.com/office/drawing/2014/main" xmlns="" id="{6DA98511-8C20-4303-800E-E1ADA69D1CC1}"/>
            </a:ext>
          </a:extLst>
        </xdr:cNvPr>
        <xdr:cNvSpPr/>
      </xdr:nvSpPr>
      <xdr:spPr>
        <a:xfrm>
          <a:off x="5629275" y="4800600"/>
          <a:ext cx="2971800" cy="1724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35</xdr:row>
      <xdr:rowOff>0</xdr:rowOff>
    </xdr:from>
    <xdr:to>
      <xdr:col>14</xdr:col>
      <xdr:colOff>0</xdr:colOff>
      <xdr:row>67</xdr:row>
      <xdr:rowOff>0</xdr:rowOff>
    </xdr:to>
    <xdr:sp macro="" textlink="">
      <xdr:nvSpPr>
        <xdr:cNvPr id="39" name="Rectangle 38">
          <a:extLst>
            <a:ext uri="{FF2B5EF4-FFF2-40B4-BE49-F238E27FC236}">
              <a16:creationId xmlns:a16="http://schemas.microsoft.com/office/drawing/2014/main" xmlns="" id="{829180FF-9389-4BB0-8F30-B4831DAEA8B5}"/>
            </a:ext>
          </a:extLst>
        </xdr:cNvPr>
        <xdr:cNvSpPr/>
      </xdr:nvSpPr>
      <xdr:spPr>
        <a:xfrm>
          <a:off x="5629275" y="6905625"/>
          <a:ext cx="2971800" cy="6105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22</xdr:row>
      <xdr:rowOff>133350</xdr:rowOff>
    </xdr:from>
    <xdr:to>
      <xdr:col>14</xdr:col>
      <xdr:colOff>0</xdr:colOff>
      <xdr:row>24</xdr:row>
      <xdr:rowOff>0</xdr:rowOff>
    </xdr:to>
    <xdr:sp macro="" textlink="">
      <xdr:nvSpPr>
        <xdr:cNvPr id="40" name="Rectangle: Top Corners Rounded 39">
          <a:extLst>
            <a:ext uri="{FF2B5EF4-FFF2-40B4-BE49-F238E27FC236}">
              <a16:creationId xmlns:a16="http://schemas.microsoft.com/office/drawing/2014/main" xmlns="" id="{2B0D9409-E8DD-46A1-BA8D-675E9672566F}"/>
            </a:ext>
          </a:extLst>
        </xdr:cNvPr>
        <xdr:cNvSpPr/>
      </xdr:nvSpPr>
      <xdr:spPr>
        <a:xfrm>
          <a:off x="5629275" y="4543425"/>
          <a:ext cx="2971800" cy="257175"/>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33</xdr:row>
      <xdr:rowOff>133350</xdr:rowOff>
    </xdr:from>
    <xdr:to>
      <xdr:col>14</xdr:col>
      <xdr:colOff>0</xdr:colOff>
      <xdr:row>35</xdr:row>
      <xdr:rowOff>0</xdr:rowOff>
    </xdr:to>
    <xdr:sp macro="" textlink="">
      <xdr:nvSpPr>
        <xdr:cNvPr id="41" name="Rectangle: Top Corners Rounded 40">
          <a:extLst>
            <a:ext uri="{FF2B5EF4-FFF2-40B4-BE49-F238E27FC236}">
              <a16:creationId xmlns:a16="http://schemas.microsoft.com/office/drawing/2014/main" xmlns="" id="{938D677D-CA47-48DF-B5A1-CFF27121C918}"/>
            </a:ext>
          </a:extLst>
        </xdr:cNvPr>
        <xdr:cNvSpPr/>
      </xdr:nvSpPr>
      <xdr:spPr>
        <a:xfrm>
          <a:off x="5629275" y="6657975"/>
          <a:ext cx="2971800" cy="247650"/>
        </a:xfrm>
        <a:prstGeom prst="round2SameRect">
          <a:avLst>
            <a:gd name="adj1" fmla="val 50000"/>
            <a:gd name="adj2" fmla="val 0"/>
          </a:avLst>
        </a:prstGeom>
        <a:solidFill>
          <a:srgbClr val="FF8837"/>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22</xdr:row>
      <xdr:rowOff>133350</xdr:rowOff>
    </xdr:from>
    <xdr:to>
      <xdr:col>13</xdr:col>
      <xdr:colOff>0</xdr:colOff>
      <xdr:row>24</xdr:row>
      <xdr:rowOff>0</xdr:rowOff>
    </xdr:to>
    <xdr:sp macro="" textlink="">
      <xdr:nvSpPr>
        <xdr:cNvPr id="42" name="TextBox 41">
          <a:extLst>
            <a:ext uri="{FF2B5EF4-FFF2-40B4-BE49-F238E27FC236}">
              <a16:creationId xmlns:a16="http://schemas.microsoft.com/office/drawing/2014/main" xmlns="" id="{2FBF3F80-BFB0-4A7C-8077-513A873DB32E}"/>
            </a:ext>
          </a:extLst>
        </xdr:cNvPr>
        <xdr:cNvSpPr txBox="1"/>
      </xdr:nvSpPr>
      <xdr:spPr>
        <a:xfrm>
          <a:off x="7477125" y="45434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33</xdr:row>
      <xdr:rowOff>133350</xdr:rowOff>
    </xdr:from>
    <xdr:to>
      <xdr:col>13</xdr:col>
      <xdr:colOff>0</xdr:colOff>
      <xdr:row>35</xdr:row>
      <xdr:rowOff>0</xdr:rowOff>
    </xdr:to>
    <xdr:sp macro="" textlink="">
      <xdr:nvSpPr>
        <xdr:cNvPr id="43" name="TextBox 42">
          <a:extLst>
            <a:ext uri="{FF2B5EF4-FFF2-40B4-BE49-F238E27FC236}">
              <a16:creationId xmlns:a16="http://schemas.microsoft.com/office/drawing/2014/main" xmlns="" id="{12F903F7-49AB-4AE1-A684-D184A837D9A4}"/>
            </a:ext>
          </a:extLst>
        </xdr:cNvPr>
        <xdr:cNvSpPr txBox="1"/>
      </xdr:nvSpPr>
      <xdr:spPr>
        <a:xfrm>
          <a:off x="7477125" y="6657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13</xdr:col>
      <xdr:colOff>0</xdr:colOff>
      <xdr:row>33</xdr:row>
      <xdr:rowOff>133350</xdr:rowOff>
    </xdr:from>
    <xdr:to>
      <xdr:col>14</xdr:col>
      <xdr:colOff>0</xdr:colOff>
      <xdr:row>35</xdr:row>
      <xdr:rowOff>0</xdr:rowOff>
    </xdr:to>
    <xdr:sp macro="" textlink="">
      <xdr:nvSpPr>
        <xdr:cNvPr id="44" name="TextBox 43">
          <a:extLst>
            <a:ext uri="{FF2B5EF4-FFF2-40B4-BE49-F238E27FC236}">
              <a16:creationId xmlns:a16="http://schemas.microsoft.com/office/drawing/2014/main" xmlns="" id="{0C6240EB-D1B5-4F69-9414-29D6706C9866}"/>
            </a:ext>
          </a:extLst>
        </xdr:cNvPr>
        <xdr:cNvSpPr txBox="1"/>
      </xdr:nvSpPr>
      <xdr:spPr>
        <a:xfrm>
          <a:off x="8039100" y="6657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22</xdr:row>
      <xdr:rowOff>133350</xdr:rowOff>
    </xdr:from>
    <xdr:to>
      <xdr:col>14</xdr:col>
      <xdr:colOff>0</xdr:colOff>
      <xdr:row>24</xdr:row>
      <xdr:rowOff>0</xdr:rowOff>
    </xdr:to>
    <xdr:sp macro="" textlink="">
      <xdr:nvSpPr>
        <xdr:cNvPr id="45" name="TextBox 44">
          <a:extLst>
            <a:ext uri="{FF2B5EF4-FFF2-40B4-BE49-F238E27FC236}">
              <a16:creationId xmlns:a16="http://schemas.microsoft.com/office/drawing/2014/main" xmlns="" id="{BD2B19B3-D9CD-470D-9513-FDF8FD6DBD15}"/>
            </a:ext>
          </a:extLst>
        </xdr:cNvPr>
        <xdr:cNvSpPr txBox="1"/>
      </xdr:nvSpPr>
      <xdr:spPr>
        <a:xfrm>
          <a:off x="8039100" y="4543425"/>
          <a:ext cx="561975"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11</xdr:col>
      <xdr:colOff>0</xdr:colOff>
      <xdr:row>22</xdr:row>
      <xdr:rowOff>133350</xdr:rowOff>
    </xdr:from>
    <xdr:to>
      <xdr:col>12</xdr:col>
      <xdr:colOff>0</xdr:colOff>
      <xdr:row>24</xdr:row>
      <xdr:rowOff>0</xdr:rowOff>
    </xdr:to>
    <xdr:sp macro="" textlink="">
      <xdr:nvSpPr>
        <xdr:cNvPr id="46" name="TextBox 45">
          <a:extLst>
            <a:ext uri="{FF2B5EF4-FFF2-40B4-BE49-F238E27FC236}">
              <a16:creationId xmlns:a16="http://schemas.microsoft.com/office/drawing/2014/main" xmlns="" id="{E1702D1C-D16C-456A-8E31-3729746C6C5D}"/>
            </a:ext>
          </a:extLst>
        </xdr:cNvPr>
        <xdr:cNvSpPr txBox="1"/>
      </xdr:nvSpPr>
      <xdr:spPr>
        <a:xfrm>
          <a:off x="5629275" y="4543425"/>
          <a:ext cx="1847850" cy="2571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33</xdr:row>
      <xdr:rowOff>133350</xdr:rowOff>
    </xdr:from>
    <xdr:to>
      <xdr:col>12</xdr:col>
      <xdr:colOff>0</xdr:colOff>
      <xdr:row>35</xdr:row>
      <xdr:rowOff>0</xdr:rowOff>
    </xdr:to>
    <xdr:sp macro="" textlink="">
      <xdr:nvSpPr>
        <xdr:cNvPr id="47" name="TextBox 46">
          <a:extLst>
            <a:ext uri="{FF2B5EF4-FFF2-40B4-BE49-F238E27FC236}">
              <a16:creationId xmlns:a16="http://schemas.microsoft.com/office/drawing/2014/main" xmlns="" id="{39BF379E-7B32-44FE-9F1A-3D8576F181AB}"/>
            </a:ext>
          </a:extLst>
        </xdr:cNvPr>
        <xdr:cNvSpPr txBox="1"/>
      </xdr:nvSpPr>
      <xdr:spPr>
        <a:xfrm>
          <a:off x="5629275" y="665797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editAs="oneCell">
    <xdr:from>
      <xdr:col>11</xdr:col>
      <xdr:colOff>38101</xdr:colOff>
      <xdr:row>24</xdr:row>
      <xdr:rowOff>19050</xdr:rowOff>
    </xdr:from>
    <xdr:to>
      <xdr:col>13</xdr:col>
      <xdr:colOff>531133</xdr:colOff>
      <xdr:row>27</xdr:row>
      <xdr:rowOff>179070</xdr:rowOff>
    </xdr:to>
    <xdr:pic>
      <xdr:nvPicPr>
        <xdr:cNvPr id="48" name="Picture 47">
          <a:extLst>
            <a:ext uri="{FF2B5EF4-FFF2-40B4-BE49-F238E27FC236}">
              <a16:creationId xmlns:a16="http://schemas.microsoft.com/office/drawing/2014/main" xmlns="" id="{D6E9BF9F-E907-4820-92CD-8CAA96E7CA9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67376" y="4819650"/>
          <a:ext cx="2902857" cy="731520"/>
        </a:xfrm>
        <a:prstGeom prst="rect">
          <a:avLst/>
        </a:prstGeom>
      </xdr:spPr>
    </xdr:pic>
    <xdr:clientData/>
  </xdr:twoCellAnchor>
  <xdr:twoCellAnchor editAs="oneCell">
    <xdr:from>
      <xdr:col>1</xdr:col>
      <xdr:colOff>66676</xdr:colOff>
      <xdr:row>3</xdr:row>
      <xdr:rowOff>19050</xdr:rowOff>
    </xdr:from>
    <xdr:to>
      <xdr:col>1</xdr:col>
      <xdr:colOff>1609726</xdr:colOff>
      <xdr:row>5</xdr:row>
      <xdr:rowOff>150523</xdr:rowOff>
    </xdr:to>
    <xdr:pic>
      <xdr:nvPicPr>
        <xdr:cNvPr id="49" name="Picture 48">
          <a:extLst>
            <a:ext uri="{FF2B5EF4-FFF2-40B4-BE49-F238E27FC236}">
              <a16:creationId xmlns:a16="http://schemas.microsoft.com/office/drawing/2014/main" xmlns="" id="{22187DFA-8B37-4345-B572-3BBAA603164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826" y="771525"/>
          <a:ext cx="1543050" cy="512473"/>
        </a:xfrm>
        <a:prstGeom prst="rect">
          <a:avLst/>
        </a:prstGeom>
      </xdr:spPr>
    </xdr:pic>
    <xdr:clientData/>
  </xdr:twoCellAnchor>
  <xdr:twoCellAnchor editAs="oneCell">
    <xdr:from>
      <xdr:col>1</xdr:col>
      <xdr:colOff>28576</xdr:colOff>
      <xdr:row>24</xdr:row>
      <xdr:rowOff>104775</xdr:rowOff>
    </xdr:from>
    <xdr:to>
      <xdr:col>1</xdr:col>
      <xdr:colOff>1645263</xdr:colOff>
      <xdr:row>27</xdr:row>
      <xdr:rowOff>63627</xdr:rowOff>
    </xdr:to>
    <xdr:pic>
      <xdr:nvPicPr>
        <xdr:cNvPr id="50" name="Picture 49">
          <a:extLst>
            <a:ext uri="{FF2B5EF4-FFF2-40B4-BE49-F238E27FC236}">
              <a16:creationId xmlns:a16="http://schemas.microsoft.com/office/drawing/2014/main" xmlns="" id="{7B596A71-805D-4C15-9D7E-B77E87B660B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726" y="4905375"/>
          <a:ext cx="1616687" cy="530352"/>
        </a:xfrm>
        <a:prstGeom prst="rect">
          <a:avLst/>
        </a:prstGeom>
      </xdr:spPr>
    </xdr:pic>
    <xdr:clientData/>
  </xdr:twoCellAnchor>
  <xdr:twoCellAnchor editAs="oneCell">
    <xdr:from>
      <xdr:col>1</xdr:col>
      <xdr:colOff>38101</xdr:colOff>
      <xdr:row>28</xdr:row>
      <xdr:rowOff>104775</xdr:rowOff>
    </xdr:from>
    <xdr:to>
      <xdr:col>1</xdr:col>
      <xdr:colOff>1654788</xdr:colOff>
      <xdr:row>31</xdr:row>
      <xdr:rowOff>63627</xdr:rowOff>
    </xdr:to>
    <xdr:pic>
      <xdr:nvPicPr>
        <xdr:cNvPr id="51" name="Picture 50">
          <a:extLst>
            <a:ext uri="{FF2B5EF4-FFF2-40B4-BE49-F238E27FC236}">
              <a16:creationId xmlns:a16="http://schemas.microsoft.com/office/drawing/2014/main" xmlns="" id="{7D4BB202-21A0-472A-81B1-4CF939FC78C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1" y="5676900"/>
          <a:ext cx="1616687" cy="530352"/>
        </a:xfrm>
        <a:prstGeom prst="rect">
          <a:avLst/>
        </a:prstGeom>
      </xdr:spPr>
    </xdr:pic>
    <xdr:clientData/>
  </xdr:twoCellAnchor>
  <xdr:twoCellAnchor editAs="oneCell">
    <xdr:from>
      <xdr:col>1</xdr:col>
      <xdr:colOff>38101</xdr:colOff>
      <xdr:row>34</xdr:row>
      <xdr:rowOff>123825</xdr:rowOff>
    </xdr:from>
    <xdr:to>
      <xdr:col>1</xdr:col>
      <xdr:colOff>1652816</xdr:colOff>
      <xdr:row>37</xdr:row>
      <xdr:rowOff>73152</xdr:rowOff>
    </xdr:to>
    <xdr:pic>
      <xdr:nvPicPr>
        <xdr:cNvPr id="52" name="Picture 51">
          <a:extLst>
            <a:ext uri="{FF2B5EF4-FFF2-40B4-BE49-F238E27FC236}">
              <a16:creationId xmlns:a16="http://schemas.microsoft.com/office/drawing/2014/main" xmlns="" id="{B256EC0E-5026-4B65-A1E3-575AFB39A79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5251" y="6838950"/>
          <a:ext cx="1614715" cy="530352"/>
        </a:xfrm>
        <a:prstGeom prst="rect">
          <a:avLst/>
        </a:prstGeom>
      </xdr:spPr>
    </xdr:pic>
    <xdr:clientData/>
  </xdr:twoCellAnchor>
  <xdr:twoCellAnchor editAs="oneCell">
    <xdr:from>
      <xdr:col>1</xdr:col>
      <xdr:colOff>323852</xdr:colOff>
      <xdr:row>40</xdr:row>
      <xdr:rowOff>28576</xdr:rowOff>
    </xdr:from>
    <xdr:to>
      <xdr:col>1</xdr:col>
      <xdr:colOff>1362076</xdr:colOff>
      <xdr:row>43</xdr:row>
      <xdr:rowOff>138252</xdr:rowOff>
    </xdr:to>
    <xdr:pic>
      <xdr:nvPicPr>
        <xdr:cNvPr id="53" name="Picture 52">
          <a:extLst>
            <a:ext uri="{FF2B5EF4-FFF2-40B4-BE49-F238E27FC236}">
              <a16:creationId xmlns:a16="http://schemas.microsoft.com/office/drawing/2014/main" xmlns="" id="{F74693D0-57C6-408E-914C-E16792BCD79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81002" y="7896226"/>
          <a:ext cx="1038224" cy="681176"/>
        </a:xfrm>
        <a:prstGeom prst="rect">
          <a:avLst/>
        </a:prstGeom>
      </xdr:spPr>
    </xdr:pic>
    <xdr:clientData/>
  </xdr:twoCellAnchor>
  <xdr:twoCellAnchor editAs="oneCell">
    <xdr:from>
      <xdr:col>11</xdr:col>
      <xdr:colOff>28575</xdr:colOff>
      <xdr:row>3</xdr:row>
      <xdr:rowOff>0</xdr:rowOff>
    </xdr:from>
    <xdr:to>
      <xdr:col>14</xdr:col>
      <xdr:colOff>15260</xdr:colOff>
      <xdr:row>10</xdr:row>
      <xdr:rowOff>9525</xdr:rowOff>
    </xdr:to>
    <xdr:pic>
      <xdr:nvPicPr>
        <xdr:cNvPr id="54" name="Picture 53">
          <a:extLst>
            <a:ext uri="{FF2B5EF4-FFF2-40B4-BE49-F238E27FC236}">
              <a16:creationId xmlns:a16="http://schemas.microsoft.com/office/drawing/2014/main" xmlns="" id="{58024DAA-F4BD-429A-A49D-7A0F7389B8FB}"/>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657850" y="752475"/>
          <a:ext cx="2958485" cy="1362075"/>
        </a:xfrm>
        <a:prstGeom prst="rect">
          <a:avLst/>
        </a:prstGeom>
      </xdr:spPr>
    </xdr:pic>
    <xdr:clientData/>
  </xdr:twoCellAnchor>
  <xdr:twoCellAnchor editAs="oneCell">
    <xdr:from>
      <xdr:col>1</xdr:col>
      <xdr:colOff>28576</xdr:colOff>
      <xdr:row>6</xdr:row>
      <xdr:rowOff>114300</xdr:rowOff>
    </xdr:from>
    <xdr:to>
      <xdr:col>1</xdr:col>
      <xdr:colOff>1641319</xdr:colOff>
      <xdr:row>9</xdr:row>
      <xdr:rowOff>73152</xdr:rowOff>
    </xdr:to>
    <xdr:pic>
      <xdr:nvPicPr>
        <xdr:cNvPr id="55" name="Picture 54">
          <a:extLst>
            <a:ext uri="{FF2B5EF4-FFF2-40B4-BE49-F238E27FC236}">
              <a16:creationId xmlns:a16="http://schemas.microsoft.com/office/drawing/2014/main" xmlns="" id="{24B87BF0-2491-4379-951B-C9F1BF8BF6E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5726" y="1447800"/>
          <a:ext cx="1612743" cy="530352"/>
        </a:xfrm>
        <a:prstGeom prst="rect">
          <a:avLst/>
        </a:prstGeom>
      </xdr:spPr>
    </xdr:pic>
    <xdr:clientData/>
  </xdr:twoCellAnchor>
  <xdr:twoCellAnchor editAs="oneCell">
    <xdr:from>
      <xdr:col>1</xdr:col>
      <xdr:colOff>28576</xdr:colOff>
      <xdr:row>12</xdr:row>
      <xdr:rowOff>123825</xdr:rowOff>
    </xdr:from>
    <xdr:to>
      <xdr:col>1</xdr:col>
      <xdr:colOff>1645263</xdr:colOff>
      <xdr:row>15</xdr:row>
      <xdr:rowOff>82677</xdr:rowOff>
    </xdr:to>
    <xdr:pic>
      <xdr:nvPicPr>
        <xdr:cNvPr id="56" name="Picture 55">
          <a:extLst>
            <a:ext uri="{FF2B5EF4-FFF2-40B4-BE49-F238E27FC236}">
              <a16:creationId xmlns:a16="http://schemas.microsoft.com/office/drawing/2014/main" xmlns="" id="{28C5108B-7E2A-4145-9462-8DC53B7DB32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5726" y="2609850"/>
          <a:ext cx="1616687" cy="530352"/>
        </a:xfrm>
        <a:prstGeom prst="rect">
          <a:avLst/>
        </a:prstGeom>
      </xdr:spPr>
    </xdr:pic>
    <xdr:clientData/>
  </xdr:twoCellAnchor>
  <xdr:twoCellAnchor editAs="oneCell">
    <xdr:from>
      <xdr:col>1</xdr:col>
      <xdr:colOff>28576</xdr:colOff>
      <xdr:row>16</xdr:row>
      <xdr:rowOff>104775</xdr:rowOff>
    </xdr:from>
    <xdr:to>
      <xdr:col>1</xdr:col>
      <xdr:colOff>1645263</xdr:colOff>
      <xdr:row>19</xdr:row>
      <xdr:rowOff>63627</xdr:rowOff>
    </xdr:to>
    <xdr:pic>
      <xdr:nvPicPr>
        <xdr:cNvPr id="57" name="Picture 56">
          <a:extLst>
            <a:ext uri="{FF2B5EF4-FFF2-40B4-BE49-F238E27FC236}">
              <a16:creationId xmlns:a16="http://schemas.microsoft.com/office/drawing/2014/main" xmlns="" id="{5230E9D9-660C-43A5-AD04-E924760A7AF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5726" y="3362325"/>
          <a:ext cx="1616687" cy="530352"/>
        </a:xfrm>
        <a:prstGeom prst="rect">
          <a:avLst/>
        </a:prstGeom>
      </xdr:spPr>
    </xdr:pic>
    <xdr:clientData/>
  </xdr:twoCellAnchor>
  <xdr:twoCellAnchor editAs="oneCell">
    <xdr:from>
      <xdr:col>1</xdr:col>
      <xdr:colOff>28576</xdr:colOff>
      <xdr:row>20</xdr:row>
      <xdr:rowOff>114300</xdr:rowOff>
    </xdr:from>
    <xdr:to>
      <xdr:col>1</xdr:col>
      <xdr:colOff>1645263</xdr:colOff>
      <xdr:row>23</xdr:row>
      <xdr:rowOff>73152</xdr:rowOff>
    </xdr:to>
    <xdr:pic>
      <xdr:nvPicPr>
        <xdr:cNvPr id="58" name="Picture 57">
          <a:extLst>
            <a:ext uri="{FF2B5EF4-FFF2-40B4-BE49-F238E27FC236}">
              <a16:creationId xmlns:a16="http://schemas.microsoft.com/office/drawing/2014/main" xmlns="" id="{B7B85B0E-95BF-4B2E-8219-7A240538118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726" y="4143375"/>
          <a:ext cx="1616687" cy="53035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9" name="TextBox 58">
          <a:extLst>
            <a:ext uri="{FF2B5EF4-FFF2-40B4-BE49-F238E27FC236}">
              <a16:creationId xmlns:a16="http://schemas.microsoft.com/office/drawing/2014/main" xmlns="" id="{173B554B-CB13-4372-AEB1-4573AD15B945}"/>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130"/>
  <sheetViews>
    <sheetView tabSelected="1" workbookViewId="0">
      <selection activeCell="B1" sqref="B1"/>
    </sheetView>
  </sheetViews>
  <sheetFormatPr defaultRowHeight="15" x14ac:dyDescent="0.25"/>
  <cols>
    <col min="1" max="1" width="1.5703125" style="117" customWidth="1"/>
    <col min="2" max="2" width="84.7109375" style="131" customWidth="1"/>
    <col min="3" max="3" width="9.140625" style="118"/>
    <col min="4" max="4" width="15" style="117" customWidth="1"/>
    <col min="5" max="16384" width="9.140625" style="117"/>
  </cols>
  <sheetData>
    <row r="1" spans="1:2" ht="36" x14ac:dyDescent="0.25">
      <c r="B1" s="122" t="s">
        <v>128</v>
      </c>
    </row>
    <row r="3" spans="1:2" ht="45" x14ac:dyDescent="0.25">
      <c r="B3" s="123" t="s">
        <v>57</v>
      </c>
    </row>
    <row r="4" spans="1:2" x14ac:dyDescent="0.25">
      <c r="B4" s="123"/>
    </row>
    <row r="5" spans="1:2" ht="15.75" thickBot="1" x14ac:dyDescent="0.3">
      <c r="B5" s="124" t="s">
        <v>68</v>
      </c>
    </row>
    <row r="6" spans="1:2" ht="75" x14ac:dyDescent="0.25">
      <c r="A6" s="121"/>
      <c r="B6" s="133" t="s">
        <v>69</v>
      </c>
    </row>
    <row r="7" spans="1:2" x14ac:dyDescent="0.25">
      <c r="A7" s="121"/>
      <c r="B7" s="134"/>
    </row>
    <row r="8" spans="1:2" ht="75" x14ac:dyDescent="0.25">
      <c r="A8" s="121"/>
      <c r="B8" s="134" t="s">
        <v>75</v>
      </c>
    </row>
    <row r="9" spans="1:2" x14ac:dyDescent="0.25">
      <c r="A9" s="121"/>
      <c r="B9" s="134"/>
    </row>
    <row r="10" spans="1:2" x14ac:dyDescent="0.25">
      <c r="A10" s="121"/>
      <c r="B10" s="134" t="s">
        <v>70</v>
      </c>
    </row>
    <row r="11" spans="1:2" x14ac:dyDescent="0.25">
      <c r="A11" s="121"/>
      <c r="B11" s="134" t="s">
        <v>71</v>
      </c>
    </row>
    <row r="12" spans="1:2" x14ac:dyDescent="0.25">
      <c r="A12" s="121"/>
      <c r="B12" s="134" t="s">
        <v>72</v>
      </c>
    </row>
    <row r="13" spans="1:2" ht="30" x14ac:dyDescent="0.25">
      <c r="A13" s="121"/>
      <c r="B13" s="134" t="s">
        <v>93</v>
      </c>
    </row>
    <row r="14" spans="1:2" ht="45" x14ac:dyDescent="0.25">
      <c r="A14" s="121"/>
      <c r="B14" s="134" t="s">
        <v>94</v>
      </c>
    </row>
    <row r="15" spans="1:2" x14ac:dyDescent="0.25">
      <c r="A15" s="121"/>
      <c r="B15" s="134"/>
    </row>
    <row r="16" spans="1:2" ht="30.75" thickBot="1" x14ac:dyDescent="0.3">
      <c r="A16" s="121"/>
      <c r="B16" s="135" t="s">
        <v>129</v>
      </c>
    </row>
    <row r="17" spans="1:2" x14ac:dyDescent="0.25">
      <c r="B17" s="132"/>
    </row>
    <row r="18" spans="1:2" ht="15.75" thickBot="1" x14ac:dyDescent="0.3">
      <c r="B18" s="124" t="s">
        <v>73</v>
      </c>
    </row>
    <row r="19" spans="1:2" ht="45" x14ac:dyDescent="0.25">
      <c r="A19" s="121"/>
      <c r="B19" s="133" t="s">
        <v>76</v>
      </c>
    </row>
    <row r="20" spans="1:2" x14ac:dyDescent="0.25">
      <c r="A20" s="121"/>
      <c r="B20" s="134"/>
    </row>
    <row r="21" spans="1:2" ht="30.75" thickBot="1" x14ac:dyDescent="0.3">
      <c r="A21" s="121"/>
      <c r="B21" s="135" t="s">
        <v>74</v>
      </c>
    </row>
    <row r="22" spans="1:2" x14ac:dyDescent="0.25">
      <c r="B22" s="132"/>
    </row>
    <row r="23" spans="1:2" ht="15.75" thickBot="1" x14ac:dyDescent="0.3">
      <c r="B23" s="124" t="s">
        <v>55</v>
      </c>
    </row>
    <row r="24" spans="1:2" ht="60" x14ac:dyDescent="0.25">
      <c r="A24" s="121"/>
      <c r="B24" s="125" t="s">
        <v>130</v>
      </c>
    </row>
    <row r="25" spans="1:2" x14ac:dyDescent="0.25">
      <c r="A25" s="121"/>
      <c r="B25" s="126"/>
    </row>
    <row r="26" spans="1:2" ht="90.75" thickBot="1" x14ac:dyDescent="0.3">
      <c r="A26" s="121"/>
      <c r="B26" s="127" t="s">
        <v>63</v>
      </c>
    </row>
    <row r="27" spans="1:2" x14ac:dyDescent="0.25">
      <c r="B27" s="128"/>
    </row>
    <row r="28" spans="1:2" ht="15.75" thickBot="1" x14ac:dyDescent="0.3">
      <c r="B28" s="124" t="s">
        <v>56</v>
      </c>
    </row>
    <row r="29" spans="1:2" ht="45" x14ac:dyDescent="0.25">
      <c r="A29" s="121"/>
      <c r="B29" s="129" t="s">
        <v>58</v>
      </c>
    </row>
    <row r="30" spans="1:2" x14ac:dyDescent="0.25">
      <c r="A30" s="121"/>
      <c r="B30" s="130"/>
    </row>
    <row r="31" spans="1:2" ht="45" x14ac:dyDescent="0.25">
      <c r="A31" s="121"/>
      <c r="B31" s="126" t="s">
        <v>92</v>
      </c>
    </row>
    <row r="32" spans="1:2" x14ac:dyDescent="0.25">
      <c r="A32" s="121"/>
      <c r="B32" s="130"/>
    </row>
    <row r="33" spans="1:2" ht="30" x14ac:dyDescent="0.25">
      <c r="A33" s="121"/>
      <c r="B33" s="126" t="s">
        <v>86</v>
      </c>
    </row>
    <row r="34" spans="1:2" x14ac:dyDescent="0.25">
      <c r="A34" s="121"/>
      <c r="B34" s="126"/>
    </row>
    <row r="35" spans="1:2" ht="30.75" thickBot="1" x14ac:dyDescent="0.3">
      <c r="A35" s="121"/>
      <c r="B35" s="135" t="s">
        <v>91</v>
      </c>
    </row>
    <row r="36" spans="1:2" x14ac:dyDescent="0.25">
      <c r="B36" s="128"/>
    </row>
    <row r="37" spans="1:2" ht="15.75" thickBot="1" x14ac:dyDescent="0.3">
      <c r="B37" s="143" t="s">
        <v>100</v>
      </c>
    </row>
    <row r="38" spans="1:2" x14ac:dyDescent="0.25">
      <c r="A38" s="121"/>
      <c r="B38" s="133" t="s">
        <v>95</v>
      </c>
    </row>
    <row r="39" spans="1:2" x14ac:dyDescent="0.25">
      <c r="A39" s="121"/>
      <c r="B39" s="134" t="s">
        <v>96</v>
      </c>
    </row>
    <row r="40" spans="1:2" x14ac:dyDescent="0.25">
      <c r="A40" s="121"/>
      <c r="B40" s="134" t="s">
        <v>97</v>
      </c>
    </row>
    <row r="41" spans="1:2" x14ac:dyDescent="0.25">
      <c r="A41" s="121"/>
      <c r="B41" s="134" t="s">
        <v>98</v>
      </c>
    </row>
    <row r="42" spans="1:2" ht="15.75" thickBot="1" x14ac:dyDescent="0.3">
      <c r="A42" s="121"/>
      <c r="B42" s="135" t="s">
        <v>99</v>
      </c>
    </row>
    <row r="43" spans="1:2" x14ac:dyDescent="0.25">
      <c r="B43" s="128"/>
    </row>
    <row r="44" spans="1:2" ht="15.75" thickBot="1" x14ac:dyDescent="0.3">
      <c r="B44" s="124" t="s">
        <v>59</v>
      </c>
    </row>
    <row r="45" spans="1:2" ht="45" x14ac:dyDescent="0.25">
      <c r="A45" s="121"/>
      <c r="B45" s="125" t="s">
        <v>101</v>
      </c>
    </row>
    <row r="46" spans="1:2" x14ac:dyDescent="0.25">
      <c r="A46" s="121"/>
      <c r="B46" s="126"/>
    </row>
    <row r="47" spans="1:2" ht="30" x14ac:dyDescent="0.25">
      <c r="A47" s="121"/>
      <c r="B47" s="126" t="s">
        <v>110</v>
      </c>
    </row>
    <row r="48" spans="1:2" x14ac:dyDescent="0.25">
      <c r="A48" s="121"/>
      <c r="B48" s="126"/>
    </row>
    <row r="49" spans="1:2" ht="90" x14ac:dyDescent="0.25">
      <c r="A49" s="121"/>
      <c r="B49" s="126" t="s">
        <v>109</v>
      </c>
    </row>
    <row r="50" spans="1:2" x14ac:dyDescent="0.25">
      <c r="A50" s="121"/>
      <c r="B50" s="144"/>
    </row>
    <row r="51" spans="1:2" ht="45" x14ac:dyDescent="0.25">
      <c r="A51" s="121"/>
      <c r="B51" s="144" t="s">
        <v>102</v>
      </c>
    </row>
    <row r="52" spans="1:2" x14ac:dyDescent="0.25">
      <c r="A52" s="121"/>
      <c r="B52" s="144"/>
    </row>
    <row r="53" spans="1:2" ht="60" x14ac:dyDescent="0.25">
      <c r="A53" s="121"/>
      <c r="B53" s="144" t="s">
        <v>111</v>
      </c>
    </row>
    <row r="54" spans="1:2" x14ac:dyDescent="0.25">
      <c r="A54" s="121"/>
      <c r="B54" s="144"/>
    </row>
    <row r="55" spans="1:2" ht="60" x14ac:dyDescent="0.25">
      <c r="A55" s="121"/>
      <c r="B55" s="144" t="s">
        <v>103</v>
      </c>
    </row>
    <row r="56" spans="1:2" x14ac:dyDescent="0.25">
      <c r="A56" s="121"/>
      <c r="B56" s="144"/>
    </row>
    <row r="57" spans="1:2" ht="60" x14ac:dyDescent="0.25">
      <c r="A57" s="121"/>
      <c r="B57" s="144" t="s">
        <v>104</v>
      </c>
    </row>
    <row r="58" spans="1:2" x14ac:dyDescent="0.25">
      <c r="A58" s="121"/>
      <c r="B58" s="144"/>
    </row>
    <row r="59" spans="1:2" ht="60" x14ac:dyDescent="0.25">
      <c r="A59" s="121"/>
      <c r="B59" s="144" t="s">
        <v>105</v>
      </c>
    </row>
    <row r="60" spans="1:2" x14ac:dyDescent="0.25">
      <c r="A60" s="121"/>
      <c r="B60" s="144"/>
    </row>
    <row r="61" spans="1:2" ht="75" x14ac:dyDescent="0.25">
      <c r="A61" s="121"/>
      <c r="B61" s="144" t="s">
        <v>107</v>
      </c>
    </row>
    <row r="62" spans="1:2" x14ac:dyDescent="0.25">
      <c r="A62" s="121"/>
      <c r="B62" s="144"/>
    </row>
    <row r="63" spans="1:2" ht="30" x14ac:dyDescent="0.25">
      <c r="A63" s="121"/>
      <c r="B63" s="144" t="s">
        <v>106</v>
      </c>
    </row>
    <row r="64" spans="1:2" x14ac:dyDescent="0.25">
      <c r="A64" s="121"/>
      <c r="B64" s="144"/>
    </row>
    <row r="65" spans="1:2" ht="30.75" thickBot="1" x14ac:dyDescent="0.3">
      <c r="A65" s="121"/>
      <c r="B65" s="145" t="s">
        <v>108</v>
      </c>
    </row>
    <row r="66" spans="1:2" x14ac:dyDescent="0.25">
      <c r="B66" s="128"/>
    </row>
    <row r="67" spans="1:2" ht="15.75" thickBot="1" x14ac:dyDescent="0.3">
      <c r="B67" s="124" t="s">
        <v>64</v>
      </c>
    </row>
    <row r="68" spans="1:2" ht="45" x14ac:dyDescent="0.25">
      <c r="A68" s="121"/>
      <c r="B68" s="129" t="s">
        <v>113</v>
      </c>
    </row>
    <row r="69" spans="1:2" x14ac:dyDescent="0.25">
      <c r="A69" s="121"/>
      <c r="B69" s="126"/>
    </row>
    <row r="70" spans="1:2" ht="90" x14ac:dyDescent="0.25">
      <c r="A70" s="121"/>
      <c r="B70" s="130" t="s">
        <v>112</v>
      </c>
    </row>
    <row r="71" spans="1:2" x14ac:dyDescent="0.25">
      <c r="A71" s="121"/>
      <c r="B71" s="126"/>
    </row>
    <row r="72" spans="1:2" ht="45" x14ac:dyDescent="0.25">
      <c r="A72" s="121"/>
      <c r="B72" s="126" t="s">
        <v>115</v>
      </c>
    </row>
    <row r="73" spans="1:2" x14ac:dyDescent="0.25">
      <c r="A73" s="121"/>
      <c r="B73" s="126"/>
    </row>
    <row r="74" spans="1:2" ht="45" x14ac:dyDescent="0.25">
      <c r="A74" s="121"/>
      <c r="B74" s="126" t="s">
        <v>65</v>
      </c>
    </row>
    <row r="75" spans="1:2" x14ac:dyDescent="0.25">
      <c r="A75" s="121"/>
      <c r="B75" s="126"/>
    </row>
    <row r="76" spans="1:2" ht="45" x14ac:dyDescent="0.25">
      <c r="A76" s="121"/>
      <c r="B76" s="126" t="s">
        <v>114</v>
      </c>
    </row>
    <row r="77" spans="1:2" x14ac:dyDescent="0.25">
      <c r="A77" s="121"/>
      <c r="B77" s="126"/>
    </row>
    <row r="78" spans="1:2" ht="60" x14ac:dyDescent="0.25">
      <c r="A78" s="121"/>
      <c r="B78" s="130" t="s">
        <v>116</v>
      </c>
    </row>
    <row r="79" spans="1:2" x14ac:dyDescent="0.25">
      <c r="A79" s="121"/>
      <c r="B79" s="126"/>
    </row>
    <row r="80" spans="1:2" x14ac:dyDescent="0.25">
      <c r="A80" s="121"/>
      <c r="B80" s="126" t="s">
        <v>66</v>
      </c>
    </row>
    <row r="81" spans="1:2" x14ac:dyDescent="0.25">
      <c r="A81" s="121"/>
      <c r="B81" s="126"/>
    </row>
    <row r="82" spans="1:2" ht="30" x14ac:dyDescent="0.25">
      <c r="A82" s="121"/>
      <c r="B82" s="130" t="s">
        <v>117</v>
      </c>
    </row>
    <row r="83" spans="1:2" x14ac:dyDescent="0.25">
      <c r="A83" s="121"/>
      <c r="B83" s="126"/>
    </row>
    <row r="84" spans="1:2" ht="60" x14ac:dyDescent="0.25">
      <c r="A84" s="121"/>
      <c r="B84" s="126" t="s">
        <v>118</v>
      </c>
    </row>
    <row r="85" spans="1:2" x14ac:dyDescent="0.25">
      <c r="A85" s="121"/>
      <c r="B85" s="126"/>
    </row>
    <row r="86" spans="1:2" ht="180" x14ac:dyDescent="0.25">
      <c r="A86" s="121"/>
      <c r="B86" s="126" t="s">
        <v>132</v>
      </c>
    </row>
    <row r="87" spans="1:2" x14ac:dyDescent="0.25">
      <c r="A87" s="121"/>
      <c r="B87" s="126"/>
    </row>
    <row r="88" spans="1:2" ht="75.75" thickBot="1" x14ac:dyDescent="0.3">
      <c r="A88" s="121"/>
      <c r="B88" s="127" t="s">
        <v>67</v>
      </c>
    </row>
    <row r="89" spans="1:2" x14ac:dyDescent="0.25">
      <c r="B89" s="128"/>
    </row>
    <row r="90" spans="1:2" ht="15.75" thickBot="1" x14ac:dyDescent="0.3">
      <c r="B90" s="124" t="s">
        <v>60</v>
      </c>
    </row>
    <row r="91" spans="1:2" ht="60" x14ac:dyDescent="0.25">
      <c r="A91" s="121"/>
      <c r="B91" s="125" t="s">
        <v>133</v>
      </c>
    </row>
    <row r="92" spans="1:2" x14ac:dyDescent="0.25">
      <c r="A92" s="121"/>
      <c r="B92" s="126"/>
    </row>
    <row r="93" spans="1:2" ht="105" x14ac:dyDescent="0.25">
      <c r="A93" s="121"/>
      <c r="B93" s="126" t="s">
        <v>119</v>
      </c>
    </row>
    <row r="94" spans="1:2" x14ac:dyDescent="0.25">
      <c r="A94" s="121"/>
      <c r="B94" s="126"/>
    </row>
    <row r="95" spans="1:2" ht="75.75" thickBot="1" x14ac:dyDescent="0.3">
      <c r="A95" s="121"/>
      <c r="B95" s="127" t="s">
        <v>62</v>
      </c>
    </row>
    <row r="96" spans="1:2" x14ac:dyDescent="0.25">
      <c r="B96" s="128"/>
    </row>
    <row r="97" spans="1:2" ht="15.75" thickBot="1" x14ac:dyDescent="0.3">
      <c r="B97" s="124" t="s">
        <v>61</v>
      </c>
    </row>
    <row r="98" spans="1:2" x14ac:dyDescent="0.25">
      <c r="A98" s="121"/>
      <c r="B98" s="125" t="s">
        <v>87</v>
      </c>
    </row>
    <row r="99" spans="1:2" x14ac:dyDescent="0.25">
      <c r="A99" s="121"/>
      <c r="B99" s="126"/>
    </row>
    <row r="100" spans="1:2" ht="30" x14ac:dyDescent="0.25">
      <c r="A100" s="121"/>
      <c r="B100" s="126" t="s">
        <v>131</v>
      </c>
    </row>
    <row r="101" spans="1:2" x14ac:dyDescent="0.25">
      <c r="A101" s="121"/>
      <c r="B101" s="126"/>
    </row>
    <row r="102" spans="1:2" ht="60" x14ac:dyDescent="0.25">
      <c r="A102" s="121"/>
      <c r="B102" s="126" t="s">
        <v>120</v>
      </c>
    </row>
    <row r="103" spans="1:2" x14ac:dyDescent="0.25">
      <c r="A103" s="121"/>
      <c r="B103" s="126"/>
    </row>
    <row r="104" spans="1:2" ht="60" x14ac:dyDescent="0.25">
      <c r="A104" s="121"/>
      <c r="B104" s="126" t="s">
        <v>125</v>
      </c>
    </row>
    <row r="105" spans="1:2" x14ac:dyDescent="0.25">
      <c r="A105" s="121"/>
      <c r="B105" s="126"/>
    </row>
    <row r="106" spans="1:2" ht="75" x14ac:dyDescent="0.25">
      <c r="A106" s="121"/>
      <c r="B106" s="126" t="s">
        <v>121</v>
      </c>
    </row>
    <row r="107" spans="1:2" x14ac:dyDescent="0.25">
      <c r="A107" s="121"/>
      <c r="B107" s="126"/>
    </row>
    <row r="108" spans="1:2" ht="45" x14ac:dyDescent="0.25">
      <c r="A108" s="121"/>
      <c r="B108" s="126" t="s">
        <v>122</v>
      </c>
    </row>
    <row r="109" spans="1:2" x14ac:dyDescent="0.25">
      <c r="A109" s="121"/>
      <c r="B109" s="126"/>
    </row>
    <row r="110" spans="1:2" ht="60" x14ac:dyDescent="0.25">
      <c r="A110" s="121"/>
      <c r="B110" s="126" t="s">
        <v>126</v>
      </c>
    </row>
    <row r="111" spans="1:2" x14ac:dyDescent="0.25">
      <c r="A111" s="121"/>
      <c r="B111" s="126"/>
    </row>
    <row r="112" spans="1:2" ht="30" x14ac:dyDescent="0.25">
      <c r="A112" s="121"/>
      <c r="B112" s="126" t="s">
        <v>88</v>
      </c>
    </row>
    <row r="113" spans="1:8" x14ac:dyDescent="0.25">
      <c r="A113" s="121"/>
      <c r="B113" s="126"/>
    </row>
    <row r="114" spans="1:8" ht="60" x14ac:dyDescent="0.25">
      <c r="A114" s="121"/>
      <c r="B114" s="126" t="s">
        <v>123</v>
      </c>
    </row>
    <row r="115" spans="1:8" x14ac:dyDescent="0.25">
      <c r="A115" s="121"/>
      <c r="B115" s="126"/>
    </row>
    <row r="116" spans="1:8" ht="45" x14ac:dyDescent="0.25">
      <c r="A116" s="121"/>
      <c r="B116" s="126" t="s">
        <v>89</v>
      </c>
    </row>
    <row r="117" spans="1:8" x14ac:dyDescent="0.25">
      <c r="A117" s="121"/>
      <c r="B117" s="126"/>
    </row>
    <row r="118" spans="1:8" ht="30" x14ac:dyDescent="0.25">
      <c r="A118" s="121"/>
      <c r="B118" s="126" t="s">
        <v>124</v>
      </c>
    </row>
    <row r="119" spans="1:8" x14ac:dyDescent="0.25">
      <c r="A119" s="121"/>
      <c r="B119" s="126"/>
    </row>
    <row r="120" spans="1:8" ht="45.75" thickBot="1" x14ac:dyDescent="0.3">
      <c r="A120" s="121"/>
      <c r="B120" s="127" t="s">
        <v>90</v>
      </c>
      <c r="D120" s="119"/>
      <c r="E120" s="119"/>
      <c r="F120" s="119"/>
      <c r="G120" s="119"/>
    </row>
    <row r="121" spans="1:8" ht="15.75" thickBot="1" x14ac:dyDescent="0.3">
      <c r="A121" s="121"/>
      <c r="B121" s="153"/>
      <c r="C121" s="120"/>
      <c r="D121" s="156"/>
      <c r="E121" s="155"/>
      <c r="F121" s="155"/>
      <c r="G121" s="155"/>
      <c r="H121" s="118"/>
    </row>
    <row r="122" spans="1:8" ht="15.75" thickBot="1" x14ac:dyDescent="0.3">
      <c r="A122" s="121"/>
      <c r="B122" s="154"/>
      <c r="C122" s="120"/>
      <c r="D122" s="166" t="s">
        <v>127</v>
      </c>
      <c r="E122" s="167"/>
      <c r="F122" s="167"/>
      <c r="G122" s="168"/>
      <c r="H122" s="118"/>
    </row>
    <row r="123" spans="1:8" ht="15.75" thickBot="1" x14ac:dyDescent="0.3">
      <c r="B123" s="128"/>
      <c r="C123" s="120"/>
      <c r="D123" s="152"/>
      <c r="E123" s="148" t="s">
        <v>83</v>
      </c>
      <c r="F123" s="146" t="s">
        <v>84</v>
      </c>
      <c r="G123" s="147" t="s">
        <v>85</v>
      </c>
      <c r="H123" s="118"/>
    </row>
    <row r="124" spans="1:8" x14ac:dyDescent="0.25">
      <c r="C124" s="120"/>
      <c r="D124" s="149" t="s">
        <v>77</v>
      </c>
      <c r="E124" s="76">
        <v>91</v>
      </c>
      <c r="F124" s="55">
        <v>155</v>
      </c>
      <c r="G124" s="56">
        <v>213</v>
      </c>
      <c r="H124" s="118"/>
    </row>
    <row r="125" spans="1:8" x14ac:dyDescent="0.25">
      <c r="C125" s="120"/>
      <c r="D125" s="150" t="s">
        <v>78</v>
      </c>
      <c r="E125" s="71">
        <v>153</v>
      </c>
      <c r="F125" s="48">
        <v>102</v>
      </c>
      <c r="G125" s="50">
        <v>51</v>
      </c>
      <c r="H125" s="118"/>
    </row>
    <row r="126" spans="1:8" x14ac:dyDescent="0.25">
      <c r="C126" s="120"/>
      <c r="D126" s="150" t="s">
        <v>79</v>
      </c>
      <c r="E126" s="71">
        <v>204</v>
      </c>
      <c r="F126" s="48">
        <v>102</v>
      </c>
      <c r="G126" s="50">
        <v>255</v>
      </c>
      <c r="H126" s="118"/>
    </row>
    <row r="127" spans="1:8" x14ac:dyDescent="0.25">
      <c r="C127" s="120"/>
      <c r="D127" s="150" t="s">
        <v>80</v>
      </c>
      <c r="E127" s="71">
        <v>255</v>
      </c>
      <c r="F127" s="48">
        <v>75</v>
      </c>
      <c r="G127" s="50">
        <v>75</v>
      </c>
      <c r="H127" s="118"/>
    </row>
    <row r="128" spans="1:8" x14ac:dyDescent="0.25">
      <c r="C128" s="120"/>
      <c r="D128" s="150" t="s">
        <v>81</v>
      </c>
      <c r="E128" s="71">
        <v>255</v>
      </c>
      <c r="F128" s="48">
        <v>136</v>
      </c>
      <c r="G128" s="50">
        <v>55</v>
      </c>
      <c r="H128" s="118"/>
    </row>
    <row r="129" spans="3:8" ht="15.75" thickBot="1" x14ac:dyDescent="0.3">
      <c r="C129" s="120"/>
      <c r="D129" s="151" t="s">
        <v>82</v>
      </c>
      <c r="E129" s="72">
        <v>255</v>
      </c>
      <c r="F129" s="52">
        <v>217</v>
      </c>
      <c r="G129" s="53">
        <v>102</v>
      </c>
      <c r="H129" s="118"/>
    </row>
    <row r="130" spans="3:8" x14ac:dyDescent="0.25">
      <c r="D130" s="136"/>
      <c r="E130" s="136"/>
      <c r="F130" s="136"/>
      <c r="G130" s="136"/>
    </row>
  </sheetData>
  <sheetProtection algorithmName="SHA-512" hashValue="dr7Zp1rwO+iM7TQ7OjsOWIcnQ0e0FPTq6jmXPmKLQl6vYX6hETmXUi/7D9M01BNaFXyIiNuS4Vya6ELNAJh99Q==" saltValue="sbEIAOnh3+K4gmMJ26R8kg==" spinCount="100000" sheet="1" objects="1" scenarios="1"/>
  <mergeCells count="1">
    <mergeCell ref="D122:G12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8837"/>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65" customWidth="1"/>
    <col min="18" max="19" width="8.42578125" style="4" customWidth="1"/>
    <col min="20" max="20" width="1.7109375" style="4" customWidth="1"/>
    <col min="21" max="21" width="45.7109375" style="165" customWidth="1"/>
    <col min="22" max="23" width="8.42578125" style="4" customWidth="1"/>
    <col min="24" max="24" width="0.85546875" style="2" customWidth="1"/>
    <col min="25" max="16384" width="9.140625" style="1"/>
  </cols>
  <sheetData>
    <row r="1" spans="2:24" s="43" customFormat="1" ht="29.25" customHeight="1" thickBot="1" x14ac:dyDescent="0.7">
      <c r="C1" s="138" t="str">
        <f ca="1">IF($N1="","Name:","")</f>
        <v/>
      </c>
      <c r="D1" s="139"/>
      <c r="E1" s="139"/>
      <c r="F1" s="139"/>
      <c r="G1" s="139"/>
      <c r="H1" s="139"/>
      <c r="I1" s="142"/>
      <c r="J1" s="142"/>
      <c r="K1" s="140"/>
      <c r="L1" s="141"/>
      <c r="M1" s="141"/>
      <c r="N1" s="116" t="str">
        <f ca="1">MID(CELL("filename",A1),FIND(IF(ISERROR(FIND("]",CELL("filename",A1))),"$","]"),CELL("filename",A1))+1,256)</f>
        <v>Senior8</v>
      </c>
      <c r="O1" s="95"/>
      <c r="P1" s="95"/>
      <c r="Q1" s="44" t="str">
        <f ca="1">IF(N1&lt;&gt;"",N1,"")</f>
        <v>Senior8</v>
      </c>
      <c r="R1" s="158"/>
      <c r="S1" s="158"/>
      <c r="T1" s="158"/>
      <c r="U1" s="160"/>
      <c r="V1" s="158"/>
      <c r="W1" s="159"/>
      <c r="X1" s="45"/>
    </row>
    <row r="2" spans="2:24" s="8" customFormat="1" ht="15" x14ac:dyDescent="0.25">
      <c r="B2" s="5"/>
      <c r="C2" s="5"/>
      <c r="D2" s="6"/>
      <c r="E2" s="6"/>
      <c r="F2" s="6"/>
      <c r="G2" s="6"/>
      <c r="H2" s="6"/>
      <c r="I2" s="7"/>
      <c r="J2" s="7"/>
      <c r="M2" s="9"/>
      <c r="N2" s="157" t="str">
        <f ca="1">MID(CELL("filename",A1),FIND(IF(ISERROR(FIND("]",CELL("filename",A1))),"$","]"),CELL("filename",A1))+1,256)</f>
        <v>Senior8</v>
      </c>
      <c r="Q2" s="161"/>
      <c r="R2" s="9"/>
      <c r="S2" s="9"/>
      <c r="T2" s="9"/>
      <c r="U2" s="161"/>
      <c r="V2" s="9"/>
      <c r="W2" s="9"/>
      <c r="X2" s="10"/>
    </row>
    <row r="3" spans="2:24" s="8" customFormat="1" ht="15" x14ac:dyDescent="0.25">
      <c r="B3" s="5"/>
      <c r="C3" s="5"/>
      <c r="D3" s="6"/>
      <c r="E3" s="6"/>
      <c r="F3" s="6"/>
      <c r="G3" s="6"/>
      <c r="H3" s="6"/>
      <c r="I3" s="7"/>
      <c r="J3" s="7"/>
      <c r="M3" s="9"/>
      <c r="N3" s="9"/>
      <c r="Q3" s="161"/>
      <c r="R3" s="9"/>
      <c r="S3" s="9"/>
      <c r="T3" s="9"/>
      <c r="U3" s="161"/>
      <c r="V3" s="9"/>
      <c r="W3" s="9"/>
      <c r="X3" s="10"/>
    </row>
    <row r="4" spans="2:24" s="8" customFormat="1" ht="15" x14ac:dyDescent="0.25">
      <c r="B4" s="15"/>
      <c r="C4" s="41" t="s">
        <v>20</v>
      </c>
      <c r="D4" s="17"/>
      <c r="E4" s="17"/>
      <c r="F4" s="17"/>
      <c r="G4" s="17"/>
      <c r="H4" s="18"/>
      <c r="I4" s="102"/>
      <c r="J4" s="97"/>
      <c r="L4" s="12"/>
      <c r="M4" s="13"/>
      <c r="N4" s="14"/>
      <c r="Q4" s="162"/>
      <c r="R4" s="107"/>
      <c r="S4" s="96"/>
      <c r="T4" s="9"/>
      <c r="U4" s="162"/>
      <c r="V4" s="107"/>
      <c r="W4" s="96"/>
      <c r="X4" s="10"/>
    </row>
    <row r="5" spans="2:24" s="8" customFormat="1" ht="15" x14ac:dyDescent="0.25">
      <c r="B5" s="15"/>
      <c r="C5" s="41" t="s">
        <v>21</v>
      </c>
      <c r="D5" s="17"/>
      <c r="E5" s="17"/>
      <c r="F5" s="17"/>
      <c r="G5" s="17"/>
      <c r="H5" s="18"/>
      <c r="I5" s="102"/>
      <c r="J5" s="97"/>
      <c r="L5" s="19"/>
      <c r="M5" s="20"/>
      <c r="N5" s="21"/>
      <c r="Q5" s="163"/>
      <c r="R5" s="102"/>
      <c r="S5" s="97"/>
      <c r="T5" s="9"/>
      <c r="U5" s="163"/>
      <c r="V5" s="102"/>
      <c r="W5" s="97"/>
      <c r="X5" s="10"/>
    </row>
    <row r="6" spans="2:24" s="8" customFormat="1" ht="15.75" thickBot="1" x14ac:dyDescent="0.3">
      <c r="B6" s="23"/>
      <c r="C6" s="41" t="s">
        <v>22</v>
      </c>
      <c r="D6" s="17"/>
      <c r="E6" s="17"/>
      <c r="F6" s="17"/>
      <c r="G6" s="17"/>
      <c r="H6" s="18"/>
      <c r="I6" s="103"/>
      <c r="J6" s="98"/>
      <c r="L6" s="19"/>
      <c r="M6" s="20"/>
      <c r="N6" s="21"/>
      <c r="Q6" s="163"/>
      <c r="R6" s="102"/>
      <c r="S6" s="97"/>
      <c r="T6" s="9"/>
      <c r="U6" s="163"/>
      <c r="V6" s="102"/>
      <c r="W6" s="97"/>
      <c r="X6" s="10"/>
    </row>
    <row r="7" spans="2:24" s="8" customFormat="1" ht="15" x14ac:dyDescent="0.25">
      <c r="B7" s="26"/>
      <c r="C7" s="27" t="s">
        <v>134</v>
      </c>
      <c r="D7" s="108" t="str">
        <f t="shared" ref="D7:H9" si="0">IF($I7&lt;&gt;"","X","")</f>
        <v/>
      </c>
      <c r="E7" s="108" t="str">
        <f t="shared" si="0"/>
        <v/>
      </c>
      <c r="F7" s="108" t="str">
        <f t="shared" si="0"/>
        <v/>
      </c>
      <c r="G7" s="108" t="str">
        <f t="shared" si="0"/>
        <v/>
      </c>
      <c r="H7" s="108" t="str">
        <f t="shared" si="0"/>
        <v/>
      </c>
      <c r="I7" s="105"/>
      <c r="J7" s="99"/>
      <c r="L7" s="19"/>
      <c r="M7" s="20"/>
      <c r="N7" s="21"/>
      <c r="Q7" s="163"/>
      <c r="R7" s="102"/>
      <c r="S7" s="97"/>
      <c r="T7" s="9"/>
      <c r="U7" s="163"/>
      <c r="V7" s="102"/>
      <c r="W7" s="97"/>
      <c r="X7" s="10"/>
    </row>
    <row r="8" spans="2:24" s="8" customFormat="1" ht="15" x14ac:dyDescent="0.25">
      <c r="B8" s="15"/>
      <c r="C8" s="28" t="s">
        <v>23</v>
      </c>
      <c r="D8" s="109" t="str">
        <f t="shared" si="0"/>
        <v/>
      </c>
      <c r="E8" s="109" t="str">
        <f t="shared" si="0"/>
        <v/>
      </c>
      <c r="F8" s="109" t="str">
        <f t="shared" si="0"/>
        <v/>
      </c>
      <c r="G8" s="109" t="str">
        <f t="shared" si="0"/>
        <v/>
      </c>
      <c r="H8" s="109" t="str">
        <f t="shared" si="0"/>
        <v/>
      </c>
      <c r="I8" s="102"/>
      <c r="J8" s="97"/>
      <c r="L8" s="19"/>
      <c r="M8" s="20"/>
      <c r="N8" s="21"/>
      <c r="Q8" s="163"/>
      <c r="R8" s="102"/>
      <c r="S8" s="97"/>
      <c r="T8" s="9"/>
      <c r="U8" s="163"/>
      <c r="V8" s="102"/>
      <c r="W8" s="97"/>
      <c r="X8" s="10"/>
    </row>
    <row r="9" spans="2:24" s="8" customFormat="1" ht="15" x14ac:dyDescent="0.25">
      <c r="B9" s="15"/>
      <c r="C9" s="28" t="s">
        <v>24</v>
      </c>
      <c r="D9" s="109" t="str">
        <f t="shared" si="0"/>
        <v/>
      </c>
      <c r="E9" s="109" t="str">
        <f t="shared" si="0"/>
        <v/>
      </c>
      <c r="F9" s="109" t="str">
        <f t="shared" si="0"/>
        <v/>
      </c>
      <c r="G9" s="109" t="str">
        <f t="shared" si="0"/>
        <v/>
      </c>
      <c r="H9" s="109" t="str">
        <f t="shared" si="0"/>
        <v/>
      </c>
      <c r="I9" s="102"/>
      <c r="J9" s="97"/>
      <c r="L9" s="19"/>
      <c r="M9" s="20"/>
      <c r="N9" s="21"/>
      <c r="Q9" s="163"/>
      <c r="R9" s="102"/>
      <c r="S9" s="97"/>
      <c r="T9" s="9"/>
      <c r="U9" s="163"/>
      <c r="V9" s="102"/>
      <c r="W9" s="97"/>
      <c r="X9" s="10"/>
    </row>
    <row r="10" spans="2:24" s="8" customFormat="1" ht="15.75" thickBot="1" x14ac:dyDescent="0.3">
      <c r="B10" s="29"/>
      <c r="C10" s="46" t="s">
        <v>15</v>
      </c>
      <c r="D10" s="30"/>
      <c r="E10" s="30"/>
      <c r="F10" s="30"/>
      <c r="G10" s="30"/>
      <c r="H10" s="31"/>
      <c r="I10" s="106"/>
      <c r="J10" s="101"/>
      <c r="L10" s="24"/>
      <c r="M10" s="20"/>
      <c r="N10" s="21"/>
      <c r="Q10" s="163"/>
      <c r="R10" s="102"/>
      <c r="S10" s="97"/>
      <c r="T10" s="9"/>
      <c r="U10" s="163"/>
      <c r="V10" s="102"/>
      <c r="W10" s="97"/>
      <c r="X10" s="10"/>
    </row>
    <row r="11" spans="2:24" s="8" customFormat="1" ht="15" x14ac:dyDescent="0.25">
      <c r="D11" s="32"/>
      <c r="E11" s="32"/>
      <c r="F11" s="32"/>
      <c r="G11" s="32"/>
      <c r="H11" s="32"/>
      <c r="I11" s="9"/>
      <c r="J11" s="9"/>
      <c r="L11" s="25" t="s">
        <v>2</v>
      </c>
      <c r="M11" s="105"/>
      <c r="N11" s="99"/>
      <c r="Q11" s="163"/>
      <c r="R11" s="102"/>
      <c r="S11" s="97"/>
      <c r="T11" s="9"/>
      <c r="U11" s="163"/>
      <c r="V11" s="102"/>
      <c r="W11" s="97"/>
      <c r="X11" s="10"/>
    </row>
    <row r="12" spans="2:24" s="8" customFormat="1" ht="15" x14ac:dyDescent="0.25">
      <c r="D12" s="32"/>
      <c r="E12" s="32"/>
      <c r="F12" s="32"/>
      <c r="G12" s="32"/>
      <c r="H12" s="32"/>
      <c r="I12" s="9"/>
      <c r="J12" s="9"/>
      <c r="L12" s="16" t="s">
        <v>3</v>
      </c>
      <c r="M12" s="102"/>
      <c r="N12" s="97"/>
      <c r="Q12" s="163"/>
      <c r="R12" s="102"/>
      <c r="S12" s="97"/>
      <c r="T12" s="9"/>
      <c r="U12" s="163"/>
      <c r="V12" s="102"/>
      <c r="W12" s="97"/>
      <c r="X12" s="10"/>
    </row>
    <row r="13" spans="2:24" s="8" customFormat="1" ht="15" x14ac:dyDescent="0.25">
      <c r="B13" s="11"/>
      <c r="C13" s="37" t="s">
        <v>39</v>
      </c>
      <c r="D13" s="111" t="str">
        <f t="shared" ref="D13:H28" si="1">IF($I13&lt;&gt;"","X","")</f>
        <v/>
      </c>
      <c r="E13" s="111" t="str">
        <f t="shared" si="1"/>
        <v/>
      </c>
      <c r="F13" s="111" t="str">
        <f t="shared" si="1"/>
        <v/>
      </c>
      <c r="G13" s="111" t="str">
        <f t="shared" si="1"/>
        <v/>
      </c>
      <c r="H13" s="111" t="str">
        <f t="shared" si="1"/>
        <v/>
      </c>
      <c r="I13" s="107"/>
      <c r="J13" s="96"/>
      <c r="L13" s="16" t="s">
        <v>4</v>
      </c>
      <c r="M13" s="102"/>
      <c r="N13" s="97"/>
      <c r="Q13" s="163"/>
      <c r="R13" s="102"/>
      <c r="S13" s="97"/>
      <c r="T13" s="9"/>
      <c r="U13" s="163"/>
      <c r="V13" s="102"/>
      <c r="W13" s="97"/>
      <c r="X13" s="10"/>
    </row>
    <row r="14" spans="2:24" s="8" customFormat="1" ht="15" x14ac:dyDescent="0.25">
      <c r="B14" s="11"/>
      <c r="C14" s="33" t="s">
        <v>34</v>
      </c>
      <c r="D14" s="111" t="str">
        <f t="shared" si="1"/>
        <v/>
      </c>
      <c r="E14" s="111" t="str">
        <f t="shared" si="1"/>
        <v/>
      </c>
      <c r="F14" s="111" t="str">
        <f t="shared" si="1"/>
        <v/>
      </c>
      <c r="G14" s="111" t="str">
        <f t="shared" si="1"/>
        <v/>
      </c>
      <c r="H14" s="111" t="str">
        <f t="shared" si="1"/>
        <v/>
      </c>
      <c r="I14" s="107"/>
      <c r="J14" s="96"/>
      <c r="L14" s="16" t="s">
        <v>5</v>
      </c>
      <c r="M14" s="102"/>
      <c r="N14" s="97"/>
      <c r="Q14" s="163"/>
      <c r="R14" s="102"/>
      <c r="S14" s="97"/>
      <c r="T14" s="9"/>
      <c r="U14" s="163"/>
      <c r="V14" s="102"/>
      <c r="W14" s="97"/>
      <c r="X14" s="10"/>
    </row>
    <row r="15" spans="2:24" s="8" customFormat="1" ht="15" x14ac:dyDescent="0.25">
      <c r="B15" s="15"/>
      <c r="C15" s="34" t="s">
        <v>30</v>
      </c>
      <c r="D15" s="109" t="str">
        <f t="shared" si="1"/>
        <v/>
      </c>
      <c r="E15" s="109" t="str">
        <f t="shared" si="1"/>
        <v/>
      </c>
      <c r="F15" s="109" t="str">
        <f t="shared" si="1"/>
        <v/>
      </c>
      <c r="G15" s="109" t="str">
        <f t="shared" si="1"/>
        <v/>
      </c>
      <c r="H15" s="109" t="str">
        <f t="shared" si="1"/>
        <v/>
      </c>
      <c r="I15" s="102"/>
      <c r="J15" s="97"/>
      <c r="L15" s="16" t="s">
        <v>6</v>
      </c>
      <c r="M15" s="102"/>
      <c r="N15" s="97"/>
      <c r="Q15" s="163"/>
      <c r="R15" s="102"/>
      <c r="S15" s="97"/>
      <c r="T15" s="9"/>
      <c r="U15" s="163"/>
      <c r="V15" s="102"/>
      <c r="W15" s="97"/>
      <c r="X15" s="10"/>
    </row>
    <row r="16" spans="2:24" s="8" customFormat="1" ht="15.75" thickBot="1" x14ac:dyDescent="0.3">
      <c r="B16" s="15"/>
      <c r="C16" s="36" t="s">
        <v>40</v>
      </c>
      <c r="D16" s="110" t="str">
        <f t="shared" si="1"/>
        <v/>
      </c>
      <c r="E16" s="110" t="str">
        <f t="shared" si="1"/>
        <v/>
      </c>
      <c r="F16" s="110" t="str">
        <f t="shared" si="1"/>
        <v/>
      </c>
      <c r="G16" s="110" t="str">
        <f t="shared" si="1"/>
        <v/>
      </c>
      <c r="H16" s="110" t="str">
        <f t="shared" si="1"/>
        <v/>
      </c>
      <c r="I16" s="106"/>
      <c r="J16" s="101"/>
      <c r="L16" s="16" t="s">
        <v>7</v>
      </c>
      <c r="M16" s="102"/>
      <c r="N16" s="97"/>
      <c r="Q16" s="163"/>
      <c r="R16" s="102"/>
      <c r="S16" s="97"/>
      <c r="T16" s="9"/>
      <c r="U16" s="163"/>
      <c r="V16" s="102"/>
      <c r="W16" s="97"/>
      <c r="X16" s="10"/>
    </row>
    <row r="17" spans="2:24" s="8" customFormat="1" ht="15" x14ac:dyDescent="0.25">
      <c r="B17" s="15"/>
      <c r="C17" s="42" t="s">
        <v>41</v>
      </c>
      <c r="D17" s="108" t="str">
        <f t="shared" si="1"/>
        <v/>
      </c>
      <c r="E17" s="108" t="str">
        <f t="shared" si="1"/>
        <v/>
      </c>
      <c r="F17" s="108" t="str">
        <f t="shared" si="1"/>
        <v/>
      </c>
      <c r="G17" s="108" t="str">
        <f t="shared" si="1"/>
        <v/>
      </c>
      <c r="H17" s="108" t="str">
        <f t="shared" si="1"/>
        <v/>
      </c>
      <c r="I17" s="105"/>
      <c r="J17" s="99"/>
      <c r="L17" s="16" t="s">
        <v>17</v>
      </c>
      <c r="M17" s="102"/>
      <c r="N17" s="97"/>
      <c r="Q17" s="163"/>
      <c r="R17" s="102"/>
      <c r="S17" s="97"/>
      <c r="T17" s="9"/>
      <c r="U17" s="163"/>
      <c r="V17" s="102"/>
      <c r="W17" s="97"/>
      <c r="X17" s="10"/>
    </row>
    <row r="18" spans="2:24" s="8" customFormat="1" ht="15" x14ac:dyDescent="0.25">
      <c r="B18" s="15"/>
      <c r="C18" s="34" t="s">
        <v>35</v>
      </c>
      <c r="D18" s="109" t="str">
        <f t="shared" si="1"/>
        <v/>
      </c>
      <c r="E18" s="109" t="str">
        <f t="shared" si="1"/>
        <v/>
      </c>
      <c r="F18" s="109" t="str">
        <f t="shared" si="1"/>
        <v/>
      </c>
      <c r="G18" s="109" t="str">
        <f t="shared" si="1"/>
        <v/>
      </c>
      <c r="H18" s="109" t="str">
        <f t="shared" si="1"/>
        <v/>
      </c>
      <c r="I18" s="102"/>
      <c r="J18" s="97"/>
      <c r="L18" s="16" t="s">
        <v>18</v>
      </c>
      <c r="M18" s="102"/>
      <c r="N18" s="97"/>
      <c r="Q18" s="163"/>
      <c r="R18" s="102"/>
      <c r="S18" s="97"/>
      <c r="T18" s="9"/>
      <c r="U18" s="163"/>
      <c r="V18" s="102"/>
      <c r="W18" s="97"/>
      <c r="X18" s="10"/>
    </row>
    <row r="19" spans="2:24" s="8" customFormat="1" ht="15" x14ac:dyDescent="0.25">
      <c r="B19" s="15"/>
      <c r="C19" s="34" t="s">
        <v>0</v>
      </c>
      <c r="D19" s="109" t="str">
        <f t="shared" si="1"/>
        <v/>
      </c>
      <c r="E19" s="109" t="str">
        <f t="shared" si="1"/>
        <v/>
      </c>
      <c r="F19" s="109" t="str">
        <f t="shared" si="1"/>
        <v/>
      </c>
      <c r="G19" s="109" t="str">
        <f t="shared" si="1"/>
        <v/>
      </c>
      <c r="H19" s="109" t="str">
        <f t="shared" si="1"/>
        <v/>
      </c>
      <c r="I19" s="102"/>
      <c r="J19" s="97"/>
      <c r="L19" s="16" t="s">
        <v>8</v>
      </c>
      <c r="M19" s="102"/>
      <c r="N19" s="97"/>
      <c r="Q19" s="163"/>
      <c r="R19" s="102"/>
      <c r="S19" s="97"/>
      <c r="T19" s="9"/>
      <c r="U19" s="163"/>
      <c r="V19" s="102"/>
      <c r="W19" s="97"/>
      <c r="X19" s="10"/>
    </row>
    <row r="20" spans="2:24" s="8" customFormat="1" ht="15.75" thickBot="1" x14ac:dyDescent="0.3">
      <c r="B20" s="29"/>
      <c r="C20" s="38" t="s">
        <v>42</v>
      </c>
      <c r="D20" s="112" t="str">
        <f t="shared" si="1"/>
        <v/>
      </c>
      <c r="E20" s="112" t="str">
        <f t="shared" si="1"/>
        <v/>
      </c>
      <c r="F20" s="112" t="str">
        <f t="shared" si="1"/>
        <v/>
      </c>
      <c r="G20" s="112" t="str">
        <f t="shared" si="1"/>
        <v/>
      </c>
      <c r="H20" s="112" t="str">
        <f t="shared" si="1"/>
        <v/>
      </c>
      <c r="I20" s="104"/>
      <c r="J20" s="100"/>
      <c r="L20" s="16" t="s">
        <v>9</v>
      </c>
      <c r="M20" s="102"/>
      <c r="N20" s="97"/>
      <c r="Q20" s="163"/>
      <c r="R20" s="102"/>
      <c r="S20" s="97"/>
      <c r="T20" s="9"/>
      <c r="U20" s="163"/>
      <c r="V20" s="102"/>
      <c r="W20" s="97"/>
      <c r="X20" s="10"/>
    </row>
    <row r="21" spans="2:24" s="8" customFormat="1" ht="15" x14ac:dyDescent="0.25">
      <c r="B21" s="15"/>
      <c r="C21" s="33" t="s">
        <v>25</v>
      </c>
      <c r="D21" s="111" t="str">
        <f t="shared" si="1"/>
        <v/>
      </c>
      <c r="E21" s="111" t="str">
        <f t="shared" si="1"/>
        <v/>
      </c>
      <c r="F21" s="111" t="str">
        <f t="shared" si="1"/>
        <v/>
      </c>
      <c r="G21" s="111" t="str">
        <f t="shared" si="1"/>
        <v/>
      </c>
      <c r="H21" s="111" t="str">
        <f t="shared" si="1"/>
        <v/>
      </c>
      <c r="I21" s="107"/>
      <c r="J21" s="96"/>
      <c r="L21" s="16" t="s">
        <v>10</v>
      </c>
      <c r="M21" s="102"/>
      <c r="N21" s="97"/>
      <c r="Q21" s="163"/>
      <c r="R21" s="102"/>
      <c r="S21" s="97"/>
      <c r="T21" s="9"/>
      <c r="U21" s="163"/>
      <c r="V21" s="102"/>
      <c r="W21" s="97"/>
      <c r="X21" s="10"/>
    </row>
    <row r="22" spans="2:24" s="8" customFormat="1" ht="15" x14ac:dyDescent="0.25">
      <c r="B22" s="15"/>
      <c r="C22" s="34" t="s">
        <v>31</v>
      </c>
      <c r="D22" s="109" t="str">
        <f t="shared" si="1"/>
        <v/>
      </c>
      <c r="E22" s="109" t="str">
        <f t="shared" si="1"/>
        <v/>
      </c>
      <c r="F22" s="109" t="str">
        <f t="shared" si="1"/>
        <v/>
      </c>
      <c r="G22" s="109" t="str">
        <f t="shared" si="1"/>
        <v/>
      </c>
      <c r="H22" s="109" t="str">
        <f t="shared" si="1"/>
        <v/>
      </c>
      <c r="I22" s="102"/>
      <c r="J22" s="97"/>
      <c r="L22" s="16" t="s">
        <v>19</v>
      </c>
      <c r="M22" s="106"/>
      <c r="N22" s="101"/>
      <c r="Q22" s="163"/>
      <c r="R22" s="102"/>
      <c r="S22" s="97"/>
      <c r="T22" s="9"/>
      <c r="U22" s="163"/>
      <c r="V22" s="102"/>
      <c r="W22" s="97"/>
      <c r="X22" s="10"/>
    </row>
    <row r="23" spans="2:24" s="8" customFormat="1" ht="15" x14ac:dyDescent="0.25">
      <c r="B23" s="15"/>
      <c r="C23" s="34" t="s">
        <v>26</v>
      </c>
      <c r="D23" s="109" t="str">
        <f t="shared" si="1"/>
        <v/>
      </c>
      <c r="E23" s="109" t="str">
        <f t="shared" si="1"/>
        <v/>
      </c>
      <c r="F23" s="109" t="str">
        <f t="shared" si="1"/>
        <v/>
      </c>
      <c r="G23" s="109" t="str">
        <f t="shared" si="1"/>
        <v/>
      </c>
      <c r="H23" s="109" t="str">
        <f t="shared" si="1"/>
        <v/>
      </c>
      <c r="I23" s="102"/>
      <c r="J23" s="97"/>
      <c r="L23" s="5"/>
      <c r="M23" s="7"/>
      <c r="N23" s="7"/>
      <c r="Q23" s="163"/>
      <c r="R23" s="102"/>
      <c r="S23" s="97"/>
      <c r="T23" s="9"/>
      <c r="U23" s="163"/>
      <c r="V23" s="102"/>
      <c r="W23" s="97"/>
      <c r="X23" s="10"/>
    </row>
    <row r="24" spans="2:24" s="8" customFormat="1" ht="15.75" thickBot="1" x14ac:dyDescent="0.3">
      <c r="B24" s="15"/>
      <c r="C24" s="36" t="s">
        <v>135</v>
      </c>
      <c r="D24" s="110" t="str">
        <f t="shared" si="1"/>
        <v/>
      </c>
      <c r="E24" s="110" t="str">
        <f t="shared" si="1"/>
        <v/>
      </c>
      <c r="F24" s="110" t="str">
        <f t="shared" si="1"/>
        <v/>
      </c>
      <c r="G24" s="110" t="str">
        <f t="shared" si="1"/>
        <v/>
      </c>
      <c r="H24" s="110" t="str">
        <f t="shared" si="1"/>
        <v/>
      </c>
      <c r="I24" s="106"/>
      <c r="J24" s="101"/>
      <c r="L24" s="5"/>
      <c r="M24" s="7"/>
      <c r="N24" s="7"/>
      <c r="Q24" s="163"/>
      <c r="R24" s="102"/>
      <c r="S24" s="97"/>
      <c r="T24" s="9"/>
      <c r="U24" s="163"/>
      <c r="V24" s="102"/>
      <c r="W24" s="97"/>
      <c r="X24" s="10"/>
    </row>
    <row r="25" spans="2:24" s="8" customFormat="1" ht="15" x14ac:dyDescent="0.25">
      <c r="B25" s="15"/>
      <c r="C25" s="42" t="s">
        <v>36</v>
      </c>
      <c r="D25" s="108" t="str">
        <f t="shared" si="1"/>
        <v/>
      </c>
      <c r="E25" s="108" t="str">
        <f t="shared" si="1"/>
        <v/>
      </c>
      <c r="F25" s="108" t="str">
        <f t="shared" si="1"/>
        <v/>
      </c>
      <c r="G25" s="108" t="str">
        <f t="shared" si="1"/>
        <v/>
      </c>
      <c r="H25" s="108" t="str">
        <f t="shared" si="1"/>
        <v/>
      </c>
      <c r="I25" s="105"/>
      <c r="J25" s="99"/>
      <c r="L25" s="12"/>
      <c r="M25" s="13"/>
      <c r="N25" s="14"/>
      <c r="Q25" s="163"/>
      <c r="R25" s="102"/>
      <c r="S25" s="97"/>
      <c r="T25" s="9"/>
      <c r="U25" s="163"/>
      <c r="V25" s="102"/>
      <c r="W25" s="97"/>
      <c r="X25" s="10"/>
    </row>
    <row r="26" spans="2:24" s="8" customFormat="1" ht="15" x14ac:dyDescent="0.25">
      <c r="B26" s="15"/>
      <c r="C26" s="34" t="s">
        <v>32</v>
      </c>
      <c r="D26" s="109" t="str">
        <f t="shared" si="1"/>
        <v/>
      </c>
      <c r="E26" s="109" t="str">
        <f t="shared" si="1"/>
        <v/>
      </c>
      <c r="F26" s="109" t="str">
        <f t="shared" si="1"/>
        <v/>
      </c>
      <c r="G26" s="109" t="str">
        <f t="shared" si="1"/>
        <v/>
      </c>
      <c r="H26" s="109" t="str">
        <f t="shared" si="1"/>
        <v/>
      </c>
      <c r="I26" s="102"/>
      <c r="J26" s="97"/>
      <c r="L26" s="19"/>
      <c r="M26" s="20"/>
      <c r="N26" s="21"/>
      <c r="Q26" s="163"/>
      <c r="R26" s="102"/>
      <c r="S26" s="97"/>
      <c r="T26" s="9"/>
      <c r="U26" s="163"/>
      <c r="V26" s="102"/>
      <c r="W26" s="97"/>
      <c r="X26" s="10"/>
    </row>
    <row r="27" spans="2:24" s="8" customFormat="1" ht="15" x14ac:dyDescent="0.25">
      <c r="B27" s="15"/>
      <c r="C27" s="34" t="s">
        <v>37</v>
      </c>
      <c r="D27" s="109" t="str">
        <f t="shared" si="1"/>
        <v/>
      </c>
      <c r="E27" s="109" t="str">
        <f t="shared" si="1"/>
        <v/>
      </c>
      <c r="F27" s="109" t="str">
        <f t="shared" si="1"/>
        <v/>
      </c>
      <c r="G27" s="109" t="str">
        <f t="shared" si="1"/>
        <v/>
      </c>
      <c r="H27" s="109" t="str">
        <f t="shared" si="1"/>
        <v/>
      </c>
      <c r="I27" s="102"/>
      <c r="J27" s="97"/>
      <c r="L27" s="19"/>
      <c r="M27" s="20"/>
      <c r="N27" s="21"/>
      <c r="Q27" s="163"/>
      <c r="R27" s="102"/>
      <c r="S27" s="97"/>
      <c r="T27" s="9"/>
      <c r="U27" s="163"/>
      <c r="V27" s="102"/>
      <c r="W27" s="97"/>
      <c r="X27" s="10"/>
    </row>
    <row r="28" spans="2:24" s="8" customFormat="1" ht="15.75" thickBot="1" x14ac:dyDescent="0.3">
      <c r="B28" s="15"/>
      <c r="C28" s="38" t="s">
        <v>27</v>
      </c>
      <c r="D28" s="112" t="str">
        <f t="shared" si="1"/>
        <v/>
      </c>
      <c r="E28" s="112" t="str">
        <f t="shared" si="1"/>
        <v/>
      </c>
      <c r="F28" s="112" t="str">
        <f t="shared" si="1"/>
        <v/>
      </c>
      <c r="G28" s="112" t="str">
        <f t="shared" si="1"/>
        <v/>
      </c>
      <c r="H28" s="112" t="str">
        <f t="shared" si="1"/>
        <v/>
      </c>
      <c r="I28" s="104"/>
      <c r="J28" s="100"/>
      <c r="L28" s="19"/>
      <c r="M28" s="20"/>
      <c r="N28" s="21"/>
      <c r="Q28" s="163"/>
      <c r="R28" s="102"/>
      <c r="S28" s="97"/>
      <c r="T28" s="9"/>
      <c r="U28" s="163"/>
      <c r="V28" s="102"/>
      <c r="W28" s="97"/>
      <c r="X28" s="10"/>
    </row>
    <row r="29" spans="2:24" s="8" customFormat="1" ht="15" x14ac:dyDescent="0.25">
      <c r="B29" s="15"/>
      <c r="C29" s="33" t="s">
        <v>33</v>
      </c>
      <c r="D29" s="111" t="str">
        <f t="shared" ref="D29:H32" si="2">IF($I29&lt;&gt;"","X","")</f>
        <v/>
      </c>
      <c r="E29" s="111" t="str">
        <f t="shared" si="2"/>
        <v/>
      </c>
      <c r="F29" s="111" t="str">
        <f t="shared" si="2"/>
        <v/>
      </c>
      <c r="G29" s="111" t="str">
        <f t="shared" si="2"/>
        <v/>
      </c>
      <c r="H29" s="111" t="str">
        <f t="shared" si="2"/>
        <v/>
      </c>
      <c r="I29" s="107"/>
      <c r="J29" s="96"/>
      <c r="L29" s="40" t="s">
        <v>11</v>
      </c>
      <c r="M29" s="105"/>
      <c r="N29" s="99"/>
      <c r="Q29" s="163"/>
      <c r="R29" s="102"/>
      <c r="S29" s="97"/>
      <c r="T29" s="9"/>
      <c r="U29" s="163"/>
      <c r="V29" s="102"/>
      <c r="W29" s="97"/>
      <c r="X29" s="10"/>
    </row>
    <row r="30" spans="2:24" s="8" customFormat="1" ht="15" x14ac:dyDescent="0.25">
      <c r="B30" s="15"/>
      <c r="C30" s="34" t="s">
        <v>38</v>
      </c>
      <c r="D30" s="109" t="str">
        <f t="shared" si="2"/>
        <v/>
      </c>
      <c r="E30" s="109" t="str">
        <f t="shared" si="2"/>
        <v/>
      </c>
      <c r="F30" s="109" t="str">
        <f t="shared" si="2"/>
        <v/>
      </c>
      <c r="G30" s="109" t="str">
        <f t="shared" si="2"/>
        <v/>
      </c>
      <c r="H30" s="109" t="str">
        <f t="shared" si="2"/>
        <v/>
      </c>
      <c r="I30" s="102"/>
      <c r="J30" s="97"/>
      <c r="L30" s="16" t="s">
        <v>12</v>
      </c>
      <c r="M30" s="102"/>
      <c r="N30" s="97"/>
      <c r="Q30" s="163"/>
      <c r="R30" s="102"/>
      <c r="S30" s="97"/>
      <c r="T30" s="9"/>
      <c r="U30" s="163"/>
      <c r="V30" s="102"/>
      <c r="W30" s="97"/>
      <c r="X30" s="10"/>
    </row>
    <row r="31" spans="2:24" s="8" customFormat="1" ht="15" x14ac:dyDescent="0.25">
      <c r="B31" s="15"/>
      <c r="C31" s="34" t="s">
        <v>28</v>
      </c>
      <c r="D31" s="109" t="str">
        <f t="shared" si="2"/>
        <v/>
      </c>
      <c r="E31" s="109" t="str">
        <f t="shared" si="2"/>
        <v/>
      </c>
      <c r="F31" s="109" t="str">
        <f t="shared" si="2"/>
        <v/>
      </c>
      <c r="G31" s="109" t="str">
        <f t="shared" si="2"/>
        <v/>
      </c>
      <c r="H31" s="109" t="str">
        <f t="shared" si="2"/>
        <v/>
      </c>
      <c r="I31" s="102"/>
      <c r="J31" s="97"/>
      <c r="L31" s="16" t="s">
        <v>13</v>
      </c>
      <c r="M31" s="102"/>
      <c r="N31" s="97"/>
      <c r="Q31" s="163"/>
      <c r="R31" s="102"/>
      <c r="S31" s="97"/>
      <c r="T31" s="9"/>
      <c r="U31" s="163"/>
      <c r="V31" s="102"/>
      <c r="W31" s="97"/>
      <c r="X31" s="10"/>
    </row>
    <row r="32" spans="2:24" s="8" customFormat="1" ht="15" x14ac:dyDescent="0.25">
      <c r="B32" s="29"/>
      <c r="C32" s="35" t="s">
        <v>29</v>
      </c>
      <c r="D32" s="110" t="str">
        <f t="shared" si="2"/>
        <v/>
      </c>
      <c r="E32" s="110" t="str">
        <f t="shared" si="2"/>
        <v/>
      </c>
      <c r="F32" s="110" t="str">
        <f t="shared" si="2"/>
        <v/>
      </c>
      <c r="G32" s="110" t="str">
        <f t="shared" si="2"/>
        <v/>
      </c>
      <c r="H32" s="110" t="str">
        <f t="shared" si="2"/>
        <v/>
      </c>
      <c r="I32" s="106"/>
      <c r="J32" s="101"/>
      <c r="L32" s="16" t="s">
        <v>14</v>
      </c>
      <c r="M32" s="102"/>
      <c r="N32" s="97"/>
      <c r="Q32" s="163"/>
      <c r="R32" s="102"/>
      <c r="S32" s="97"/>
      <c r="T32" s="9"/>
      <c r="U32" s="163"/>
      <c r="V32" s="102"/>
      <c r="W32" s="97"/>
      <c r="X32" s="10"/>
    </row>
    <row r="33" spans="2:24" s="8" customFormat="1" ht="15" x14ac:dyDescent="0.25">
      <c r="D33" s="32"/>
      <c r="E33" s="32"/>
      <c r="F33" s="32"/>
      <c r="G33" s="32"/>
      <c r="H33" s="32"/>
      <c r="I33" s="9"/>
      <c r="J33" s="9"/>
      <c r="L33" s="39" t="s">
        <v>16</v>
      </c>
      <c r="M33" s="106"/>
      <c r="N33" s="101"/>
      <c r="Q33" s="163"/>
      <c r="R33" s="102"/>
      <c r="S33" s="97"/>
      <c r="T33" s="9"/>
      <c r="U33" s="163"/>
      <c r="V33" s="102"/>
      <c r="W33" s="97"/>
      <c r="X33" s="10"/>
    </row>
    <row r="34" spans="2:24" s="8" customFormat="1" ht="15" x14ac:dyDescent="0.25">
      <c r="D34" s="32"/>
      <c r="E34" s="32"/>
      <c r="F34" s="32"/>
      <c r="G34" s="32"/>
      <c r="H34" s="32"/>
      <c r="I34" s="9"/>
      <c r="J34" s="9"/>
      <c r="M34" s="9"/>
      <c r="N34" s="9"/>
      <c r="Q34" s="163"/>
      <c r="R34" s="102"/>
      <c r="S34" s="97"/>
      <c r="T34" s="9"/>
      <c r="U34" s="163"/>
      <c r="V34" s="102"/>
      <c r="W34" s="97"/>
      <c r="X34" s="10"/>
    </row>
    <row r="35" spans="2:24" s="8" customFormat="1" ht="15" x14ac:dyDescent="0.25">
      <c r="B35" s="11"/>
      <c r="C35" s="33" t="s">
        <v>43</v>
      </c>
      <c r="D35" s="111" t="str">
        <f t="shared" ref="D35:H38" si="3">IF($I35&lt;&gt;"","X","")</f>
        <v/>
      </c>
      <c r="E35" s="111" t="str">
        <f t="shared" si="3"/>
        <v/>
      </c>
      <c r="F35" s="111" t="str">
        <f t="shared" si="3"/>
        <v/>
      </c>
      <c r="G35" s="111" t="str">
        <f t="shared" si="3"/>
        <v/>
      </c>
      <c r="H35" s="111" t="str">
        <f t="shared" si="3"/>
        <v/>
      </c>
      <c r="I35" s="107"/>
      <c r="J35" s="96"/>
      <c r="M35" s="9"/>
      <c r="N35" s="9"/>
      <c r="Q35" s="163"/>
      <c r="R35" s="102"/>
      <c r="S35" s="97"/>
      <c r="T35" s="9"/>
      <c r="U35" s="163"/>
      <c r="V35" s="102"/>
      <c r="W35" s="97"/>
      <c r="X35" s="10"/>
    </row>
    <row r="36" spans="2:24" s="8" customFormat="1" ht="15.75" thickBot="1" x14ac:dyDescent="0.3">
      <c r="B36" s="15"/>
      <c r="C36" s="38" t="s">
        <v>44</v>
      </c>
      <c r="D36" s="112" t="str">
        <f t="shared" si="3"/>
        <v/>
      </c>
      <c r="E36" s="112" t="str">
        <f t="shared" si="3"/>
        <v/>
      </c>
      <c r="F36" s="112" t="str">
        <f t="shared" si="3"/>
        <v/>
      </c>
      <c r="G36" s="112" t="str">
        <f t="shared" si="3"/>
        <v/>
      </c>
      <c r="H36" s="112" t="str">
        <f t="shared" si="3"/>
        <v/>
      </c>
      <c r="I36" s="104"/>
      <c r="J36" s="100"/>
      <c r="L36" s="113"/>
      <c r="M36" s="107"/>
      <c r="N36" s="96"/>
      <c r="Q36" s="163"/>
      <c r="R36" s="102"/>
      <c r="S36" s="97"/>
      <c r="T36" s="9"/>
      <c r="U36" s="163"/>
      <c r="V36" s="102"/>
      <c r="W36" s="97"/>
      <c r="X36" s="10"/>
    </row>
    <row r="37" spans="2:24" s="8" customFormat="1" ht="15" x14ac:dyDescent="0.25">
      <c r="B37" s="15"/>
      <c r="C37" s="33" t="s">
        <v>45</v>
      </c>
      <c r="D37" s="111" t="str">
        <f t="shared" si="3"/>
        <v/>
      </c>
      <c r="E37" s="111" t="str">
        <f t="shared" si="3"/>
        <v/>
      </c>
      <c r="F37" s="111" t="str">
        <f t="shared" si="3"/>
        <v/>
      </c>
      <c r="G37" s="111" t="str">
        <f t="shared" si="3"/>
        <v/>
      </c>
      <c r="H37" s="111" t="str">
        <f t="shared" si="3"/>
        <v/>
      </c>
      <c r="I37" s="107"/>
      <c r="J37" s="96"/>
      <c r="L37" s="114"/>
      <c r="M37" s="102"/>
      <c r="N37" s="97"/>
      <c r="Q37" s="163"/>
      <c r="R37" s="102"/>
      <c r="S37" s="97"/>
      <c r="T37" s="9"/>
      <c r="U37" s="163"/>
      <c r="V37" s="102"/>
      <c r="W37" s="97"/>
      <c r="X37" s="10"/>
    </row>
    <row r="38" spans="2:24" s="8" customFormat="1" ht="15" x14ac:dyDescent="0.25">
      <c r="B38" s="29"/>
      <c r="C38" s="36" t="s">
        <v>46</v>
      </c>
      <c r="D38" s="110" t="str">
        <f t="shared" si="3"/>
        <v/>
      </c>
      <c r="E38" s="110" t="str">
        <f t="shared" si="3"/>
        <v/>
      </c>
      <c r="F38" s="110" t="str">
        <f t="shared" si="3"/>
        <v/>
      </c>
      <c r="G38" s="110" t="str">
        <f t="shared" si="3"/>
        <v/>
      </c>
      <c r="H38" s="110" t="str">
        <f t="shared" si="3"/>
        <v/>
      </c>
      <c r="I38" s="106"/>
      <c r="J38" s="101"/>
      <c r="L38" s="114"/>
      <c r="M38" s="102"/>
      <c r="N38" s="97"/>
      <c r="Q38" s="163"/>
      <c r="R38" s="102"/>
      <c r="S38" s="97"/>
      <c r="T38" s="9"/>
      <c r="U38" s="163"/>
      <c r="V38" s="102"/>
      <c r="W38" s="97"/>
      <c r="X38" s="10"/>
    </row>
    <row r="39" spans="2:24" s="8" customFormat="1" ht="15" x14ac:dyDescent="0.25">
      <c r="D39" s="32"/>
      <c r="E39" s="32"/>
      <c r="F39" s="32"/>
      <c r="G39" s="32"/>
      <c r="H39" s="32"/>
      <c r="I39" s="9"/>
      <c r="J39" s="9"/>
      <c r="L39" s="114"/>
      <c r="M39" s="102"/>
      <c r="N39" s="97"/>
      <c r="Q39" s="163"/>
      <c r="R39" s="102"/>
      <c r="S39" s="97"/>
      <c r="T39" s="9"/>
      <c r="U39" s="163"/>
      <c r="V39" s="102"/>
      <c r="W39" s="97"/>
      <c r="X39" s="10"/>
    </row>
    <row r="40" spans="2:24" s="8" customFormat="1" ht="15" x14ac:dyDescent="0.25">
      <c r="D40" s="32"/>
      <c r="E40" s="32"/>
      <c r="F40" s="32"/>
      <c r="G40" s="32"/>
      <c r="H40" s="32"/>
      <c r="I40" s="9"/>
      <c r="J40" s="9"/>
      <c r="L40" s="114"/>
      <c r="M40" s="102"/>
      <c r="N40" s="97"/>
      <c r="Q40" s="163"/>
      <c r="R40" s="102"/>
      <c r="S40" s="97"/>
      <c r="T40" s="9"/>
      <c r="U40" s="163"/>
      <c r="V40" s="102"/>
      <c r="W40" s="97"/>
      <c r="X40" s="10"/>
    </row>
    <row r="41" spans="2:24" s="8" customFormat="1" ht="15" x14ac:dyDescent="0.25">
      <c r="B41" s="11"/>
      <c r="C41" s="22" t="s">
        <v>136</v>
      </c>
      <c r="D41" s="109" t="str">
        <f t="shared" ref="D41:H44" si="4">IF($I41&lt;&gt;"","X","")</f>
        <v/>
      </c>
      <c r="E41" s="109" t="str">
        <f t="shared" si="4"/>
        <v/>
      </c>
      <c r="F41" s="109" t="str">
        <f t="shared" si="4"/>
        <v/>
      </c>
      <c r="G41" s="109" t="str">
        <f t="shared" si="4"/>
        <v/>
      </c>
      <c r="H41" s="109" t="str">
        <f t="shared" si="4"/>
        <v/>
      </c>
      <c r="I41" s="102"/>
      <c r="J41" s="97"/>
      <c r="L41" s="114"/>
      <c r="M41" s="102"/>
      <c r="N41" s="97"/>
      <c r="Q41" s="163"/>
      <c r="R41" s="102"/>
      <c r="S41" s="97"/>
      <c r="T41" s="9"/>
      <c r="U41" s="163"/>
      <c r="V41" s="102"/>
      <c r="W41" s="97"/>
      <c r="X41" s="10"/>
    </row>
    <row r="42" spans="2:24" s="8" customFormat="1" ht="15" x14ac:dyDescent="0.25">
      <c r="B42" s="15"/>
      <c r="C42" s="22" t="s">
        <v>47</v>
      </c>
      <c r="D42" s="109" t="str">
        <f t="shared" si="4"/>
        <v/>
      </c>
      <c r="E42" s="109" t="str">
        <f t="shared" si="4"/>
        <v/>
      </c>
      <c r="F42" s="109" t="str">
        <f t="shared" si="4"/>
        <v/>
      </c>
      <c r="G42" s="109" t="str">
        <f t="shared" si="4"/>
        <v/>
      </c>
      <c r="H42" s="109" t="str">
        <f t="shared" si="4"/>
        <v/>
      </c>
      <c r="I42" s="102"/>
      <c r="J42" s="97"/>
      <c r="L42" s="114"/>
      <c r="M42" s="102"/>
      <c r="N42" s="97"/>
      <c r="Q42" s="163"/>
      <c r="R42" s="102"/>
      <c r="S42" s="97"/>
      <c r="T42" s="9"/>
      <c r="U42" s="163"/>
      <c r="V42" s="102"/>
      <c r="W42" s="97"/>
      <c r="X42" s="10"/>
    </row>
    <row r="43" spans="2:24" s="8" customFormat="1" ht="15" x14ac:dyDescent="0.25">
      <c r="B43" s="15"/>
      <c r="C43" s="137" t="str">
        <f>IFERROR(IF('Troop-Seniors'!A39&lt;&gt;"",'Troop-Seniors'!A39,""),"")</f>
        <v/>
      </c>
      <c r="D43" s="109" t="str">
        <f t="shared" si="4"/>
        <v/>
      </c>
      <c r="E43" s="109" t="str">
        <f t="shared" si="4"/>
        <v/>
      </c>
      <c r="F43" s="109" t="str">
        <f t="shared" si="4"/>
        <v/>
      </c>
      <c r="G43" s="109" t="str">
        <f t="shared" si="4"/>
        <v/>
      </c>
      <c r="H43" s="109" t="str">
        <f t="shared" si="4"/>
        <v/>
      </c>
      <c r="I43" s="102"/>
      <c r="J43" s="97"/>
      <c r="L43" s="114"/>
      <c r="M43" s="102"/>
      <c r="N43" s="97"/>
      <c r="Q43" s="163"/>
      <c r="R43" s="102"/>
      <c r="S43" s="97"/>
      <c r="T43" s="9"/>
      <c r="U43" s="163"/>
      <c r="V43" s="102"/>
      <c r="W43" s="97"/>
      <c r="X43" s="10"/>
    </row>
    <row r="44" spans="2:24" s="8" customFormat="1" ht="15" x14ac:dyDescent="0.25">
      <c r="B44" s="15"/>
      <c r="C44" s="137" t="str">
        <f>IFERROR(IF('Troop-Seniors'!A40&lt;&gt;"",'Troop-Seniors'!A40,""),"")</f>
        <v/>
      </c>
      <c r="D44" s="109" t="str">
        <f t="shared" si="4"/>
        <v/>
      </c>
      <c r="E44" s="109" t="str">
        <f t="shared" si="4"/>
        <v/>
      </c>
      <c r="F44" s="109" t="str">
        <f t="shared" si="4"/>
        <v/>
      </c>
      <c r="G44" s="109" t="str">
        <f t="shared" si="4"/>
        <v/>
      </c>
      <c r="H44" s="109" t="str">
        <f t="shared" si="4"/>
        <v/>
      </c>
      <c r="I44" s="102"/>
      <c r="J44" s="97"/>
      <c r="L44" s="114"/>
      <c r="M44" s="102"/>
      <c r="N44" s="97"/>
      <c r="Q44" s="163"/>
      <c r="R44" s="102"/>
      <c r="S44" s="97"/>
      <c r="T44" s="9"/>
      <c r="U44" s="163"/>
      <c r="V44" s="102"/>
      <c r="W44" s="97"/>
      <c r="X44" s="10"/>
    </row>
    <row r="45" spans="2:24" s="8" customFormat="1" ht="15" x14ac:dyDescent="0.25">
      <c r="B45" s="1"/>
      <c r="C45" s="1"/>
      <c r="D45" s="3"/>
      <c r="E45" s="3"/>
      <c r="F45" s="3"/>
      <c r="G45" s="3"/>
      <c r="H45" s="3"/>
      <c r="I45" s="4"/>
      <c r="J45" s="4"/>
      <c r="L45" s="114"/>
      <c r="M45" s="102"/>
      <c r="N45" s="97"/>
      <c r="Q45" s="163"/>
      <c r="R45" s="102"/>
      <c r="S45" s="97"/>
      <c r="T45" s="9"/>
      <c r="U45" s="163"/>
      <c r="V45" s="102"/>
      <c r="W45" s="97"/>
      <c r="X45" s="10"/>
    </row>
    <row r="46" spans="2:24" s="8" customFormat="1" ht="15" x14ac:dyDescent="0.25">
      <c r="B46" s="1"/>
      <c r="C46" s="1"/>
      <c r="D46" s="3"/>
      <c r="E46" s="3"/>
      <c r="F46" s="3"/>
      <c r="G46" s="3"/>
      <c r="H46" s="3"/>
      <c r="I46" s="4"/>
      <c r="J46" s="4"/>
      <c r="L46" s="114"/>
      <c r="M46" s="102"/>
      <c r="N46" s="97"/>
      <c r="Q46" s="163"/>
      <c r="R46" s="102"/>
      <c r="S46" s="97"/>
      <c r="T46" s="9"/>
      <c r="U46" s="163"/>
      <c r="V46" s="102"/>
      <c r="W46" s="97"/>
      <c r="X46" s="10"/>
    </row>
    <row r="47" spans="2:24" s="8" customFormat="1" ht="15" x14ac:dyDescent="0.25">
      <c r="B47" s="1"/>
      <c r="C47" s="1"/>
      <c r="D47" s="3"/>
      <c r="E47" s="3"/>
      <c r="F47" s="3"/>
      <c r="G47" s="3"/>
      <c r="H47" s="3"/>
      <c r="I47" s="4"/>
      <c r="J47" s="4"/>
      <c r="L47" s="114"/>
      <c r="M47" s="102"/>
      <c r="N47" s="97"/>
      <c r="Q47" s="163"/>
      <c r="R47" s="102"/>
      <c r="S47" s="97"/>
      <c r="T47" s="9"/>
      <c r="U47" s="163"/>
      <c r="V47" s="102"/>
      <c r="W47" s="97"/>
      <c r="X47" s="10"/>
    </row>
    <row r="48" spans="2:24" s="8" customFormat="1" ht="15" x14ac:dyDescent="0.25">
      <c r="B48" s="1"/>
      <c r="C48" s="1"/>
      <c r="D48" s="3"/>
      <c r="E48" s="3"/>
      <c r="F48" s="3"/>
      <c r="G48" s="3"/>
      <c r="H48" s="3"/>
      <c r="I48" s="4"/>
      <c r="J48" s="4"/>
      <c r="L48" s="114"/>
      <c r="M48" s="102"/>
      <c r="N48" s="97"/>
      <c r="Q48" s="163"/>
      <c r="R48" s="102"/>
      <c r="S48" s="97"/>
      <c r="T48" s="9"/>
      <c r="U48" s="163"/>
      <c r="V48" s="102"/>
      <c r="W48" s="97"/>
      <c r="X48" s="10"/>
    </row>
    <row r="49" spans="2:24" s="8" customFormat="1" ht="15" x14ac:dyDescent="0.25">
      <c r="B49" s="1"/>
      <c r="C49" s="1"/>
      <c r="D49" s="3"/>
      <c r="E49" s="3"/>
      <c r="F49" s="3"/>
      <c r="G49" s="3"/>
      <c r="H49" s="3"/>
      <c r="I49" s="4"/>
      <c r="J49" s="4"/>
      <c r="L49" s="114"/>
      <c r="M49" s="102"/>
      <c r="N49" s="97"/>
      <c r="Q49" s="163"/>
      <c r="R49" s="102"/>
      <c r="S49" s="97"/>
      <c r="T49" s="9"/>
      <c r="U49" s="163"/>
      <c r="V49" s="102"/>
      <c r="W49" s="97"/>
      <c r="X49" s="10"/>
    </row>
    <row r="50" spans="2:24" s="8" customFormat="1" ht="15" x14ac:dyDescent="0.25">
      <c r="B50" s="1"/>
      <c r="C50" s="1"/>
      <c r="D50" s="3"/>
      <c r="E50" s="3"/>
      <c r="F50" s="3"/>
      <c r="G50" s="3"/>
      <c r="H50" s="3"/>
      <c r="I50" s="4"/>
      <c r="J50" s="4"/>
      <c r="L50" s="114"/>
      <c r="M50" s="102"/>
      <c r="N50" s="97"/>
      <c r="Q50" s="163"/>
      <c r="R50" s="102"/>
      <c r="S50" s="97"/>
      <c r="T50" s="9"/>
      <c r="U50" s="163"/>
      <c r="V50" s="102"/>
      <c r="W50" s="97"/>
      <c r="X50" s="10"/>
    </row>
    <row r="51" spans="2:24" s="8" customFormat="1" ht="15" x14ac:dyDescent="0.25">
      <c r="B51" s="1"/>
      <c r="C51" s="1"/>
      <c r="D51" s="3"/>
      <c r="E51" s="3"/>
      <c r="F51" s="3"/>
      <c r="G51" s="3"/>
      <c r="H51" s="3"/>
      <c r="I51" s="4"/>
      <c r="J51" s="4"/>
      <c r="L51" s="114"/>
      <c r="M51" s="102"/>
      <c r="N51" s="97"/>
      <c r="Q51" s="163"/>
      <c r="R51" s="102"/>
      <c r="S51" s="97"/>
      <c r="T51" s="9"/>
      <c r="U51" s="163"/>
      <c r="V51" s="102"/>
      <c r="W51" s="97"/>
      <c r="X51" s="10"/>
    </row>
    <row r="52" spans="2:24" s="8" customFormat="1" ht="15" x14ac:dyDescent="0.25">
      <c r="B52" s="1"/>
      <c r="C52" s="1"/>
      <c r="D52" s="3"/>
      <c r="E52" s="3"/>
      <c r="F52" s="3"/>
      <c r="G52" s="3"/>
      <c r="H52" s="3"/>
      <c r="I52" s="4"/>
      <c r="J52" s="4"/>
      <c r="L52" s="114"/>
      <c r="M52" s="102"/>
      <c r="N52" s="97"/>
      <c r="Q52" s="163"/>
      <c r="R52" s="102"/>
      <c r="S52" s="97"/>
      <c r="T52" s="9"/>
      <c r="U52" s="163"/>
      <c r="V52" s="102"/>
      <c r="W52" s="97"/>
      <c r="X52" s="10"/>
    </row>
    <row r="53" spans="2:24" s="8" customFormat="1" ht="15" x14ac:dyDescent="0.25">
      <c r="B53" s="1"/>
      <c r="C53" s="1"/>
      <c r="D53" s="3"/>
      <c r="E53" s="3"/>
      <c r="F53" s="3"/>
      <c r="G53" s="3"/>
      <c r="H53" s="3"/>
      <c r="I53" s="4"/>
      <c r="J53" s="4"/>
      <c r="L53" s="114"/>
      <c r="M53" s="102"/>
      <c r="N53" s="97"/>
      <c r="Q53" s="163"/>
      <c r="R53" s="102"/>
      <c r="S53" s="97"/>
      <c r="T53" s="9"/>
      <c r="U53" s="163"/>
      <c r="V53" s="102"/>
      <c r="W53" s="97"/>
      <c r="X53" s="10"/>
    </row>
    <row r="54" spans="2:24" s="8" customFormat="1" ht="15" x14ac:dyDescent="0.25">
      <c r="B54" s="1"/>
      <c r="C54" s="1"/>
      <c r="D54" s="3"/>
      <c r="E54" s="3"/>
      <c r="F54" s="3"/>
      <c r="G54" s="3"/>
      <c r="H54" s="3"/>
      <c r="I54" s="4"/>
      <c r="J54" s="4"/>
      <c r="L54" s="114"/>
      <c r="M54" s="102"/>
      <c r="N54" s="97"/>
      <c r="Q54" s="163"/>
      <c r="R54" s="102"/>
      <c r="S54" s="97"/>
      <c r="T54" s="9"/>
      <c r="U54" s="163"/>
      <c r="V54" s="102"/>
      <c r="W54" s="97"/>
      <c r="X54" s="10"/>
    </row>
    <row r="55" spans="2:24" s="8" customFormat="1" ht="15" x14ac:dyDescent="0.25">
      <c r="B55" s="1"/>
      <c r="C55" s="1"/>
      <c r="D55" s="3"/>
      <c r="E55" s="3"/>
      <c r="F55" s="3"/>
      <c r="G55" s="3"/>
      <c r="H55" s="3"/>
      <c r="I55" s="4"/>
      <c r="J55" s="4"/>
      <c r="L55" s="114"/>
      <c r="M55" s="102"/>
      <c r="N55" s="97"/>
      <c r="Q55" s="163"/>
      <c r="R55" s="102"/>
      <c r="S55" s="97"/>
      <c r="T55" s="9"/>
      <c r="U55" s="163"/>
      <c r="V55" s="102"/>
      <c r="W55" s="97"/>
      <c r="X55" s="10"/>
    </row>
    <row r="56" spans="2:24" s="8" customFormat="1" ht="15" x14ac:dyDescent="0.25">
      <c r="B56" s="1"/>
      <c r="C56" s="1"/>
      <c r="D56" s="3"/>
      <c r="E56" s="3"/>
      <c r="F56" s="3"/>
      <c r="G56" s="3"/>
      <c r="H56" s="3"/>
      <c r="I56" s="4"/>
      <c r="J56" s="4"/>
      <c r="L56" s="114"/>
      <c r="M56" s="102"/>
      <c r="N56" s="97"/>
      <c r="Q56" s="163"/>
      <c r="R56" s="102"/>
      <c r="S56" s="97"/>
      <c r="T56" s="9"/>
      <c r="U56" s="163"/>
      <c r="V56" s="102"/>
      <c r="W56" s="97"/>
      <c r="X56" s="10"/>
    </row>
    <row r="57" spans="2:24" s="8" customFormat="1" ht="15" x14ac:dyDescent="0.25">
      <c r="B57" s="1"/>
      <c r="C57" s="1"/>
      <c r="D57" s="3"/>
      <c r="E57" s="3"/>
      <c r="F57" s="3"/>
      <c r="G57" s="3"/>
      <c r="H57" s="3"/>
      <c r="I57" s="4"/>
      <c r="J57" s="4"/>
      <c r="L57" s="114"/>
      <c r="M57" s="102"/>
      <c r="N57" s="97"/>
      <c r="Q57" s="163"/>
      <c r="R57" s="102"/>
      <c r="S57" s="97"/>
      <c r="T57" s="9"/>
      <c r="U57" s="163"/>
      <c r="V57" s="102"/>
      <c r="W57" s="97"/>
      <c r="X57" s="10"/>
    </row>
    <row r="58" spans="2:24" s="8" customFormat="1" ht="15" x14ac:dyDescent="0.25">
      <c r="B58" s="1"/>
      <c r="C58" s="1"/>
      <c r="D58" s="3"/>
      <c r="E58" s="3"/>
      <c r="F58" s="3"/>
      <c r="G58" s="3"/>
      <c r="H58" s="3"/>
      <c r="I58" s="4"/>
      <c r="J58" s="4"/>
      <c r="L58" s="114"/>
      <c r="M58" s="102"/>
      <c r="N58" s="97"/>
      <c r="Q58" s="163"/>
      <c r="R58" s="102"/>
      <c r="S58" s="97"/>
      <c r="T58" s="9"/>
      <c r="U58" s="163"/>
      <c r="V58" s="102"/>
      <c r="W58" s="97"/>
      <c r="X58" s="10"/>
    </row>
    <row r="59" spans="2:24" s="8" customFormat="1" ht="15" x14ac:dyDescent="0.25">
      <c r="B59" s="1"/>
      <c r="C59" s="1"/>
      <c r="D59" s="3"/>
      <c r="E59" s="3"/>
      <c r="F59" s="3"/>
      <c r="G59" s="3"/>
      <c r="H59" s="3"/>
      <c r="I59" s="4"/>
      <c r="J59" s="4"/>
      <c r="L59" s="114"/>
      <c r="M59" s="102"/>
      <c r="N59" s="97"/>
      <c r="Q59" s="163"/>
      <c r="R59" s="102"/>
      <c r="S59" s="97"/>
      <c r="T59" s="9"/>
      <c r="U59" s="163"/>
      <c r="V59" s="102"/>
      <c r="W59" s="97"/>
      <c r="X59" s="10"/>
    </row>
    <row r="60" spans="2:24" s="8" customFormat="1" ht="15" x14ac:dyDescent="0.25">
      <c r="B60" s="1"/>
      <c r="C60" s="1"/>
      <c r="D60" s="3"/>
      <c r="E60" s="3"/>
      <c r="F60" s="3"/>
      <c r="G60" s="3"/>
      <c r="H60" s="3"/>
      <c r="I60" s="4"/>
      <c r="J60" s="4"/>
      <c r="L60" s="114"/>
      <c r="M60" s="102"/>
      <c r="N60" s="97"/>
      <c r="Q60" s="163"/>
      <c r="R60" s="102"/>
      <c r="S60" s="97"/>
      <c r="T60" s="9"/>
      <c r="U60" s="163"/>
      <c r="V60" s="102"/>
      <c r="W60" s="97"/>
      <c r="X60" s="10"/>
    </row>
    <row r="61" spans="2:24" s="8" customFormat="1" ht="15" x14ac:dyDescent="0.25">
      <c r="B61" s="1"/>
      <c r="C61" s="1"/>
      <c r="D61" s="3"/>
      <c r="E61" s="3"/>
      <c r="F61" s="3"/>
      <c r="G61" s="3"/>
      <c r="H61" s="3"/>
      <c r="I61" s="4"/>
      <c r="J61" s="4"/>
      <c r="L61" s="114"/>
      <c r="M61" s="102"/>
      <c r="N61" s="97"/>
      <c r="Q61" s="163"/>
      <c r="R61" s="102"/>
      <c r="S61" s="97"/>
      <c r="T61" s="9"/>
      <c r="U61" s="163"/>
      <c r="V61" s="102"/>
      <c r="W61" s="97"/>
      <c r="X61" s="10"/>
    </row>
    <row r="62" spans="2:24" s="8" customFormat="1" ht="15" x14ac:dyDescent="0.25">
      <c r="B62" s="1"/>
      <c r="C62" s="1"/>
      <c r="D62" s="3"/>
      <c r="E62" s="3"/>
      <c r="F62" s="3"/>
      <c r="G62" s="3"/>
      <c r="H62" s="3"/>
      <c r="I62" s="4"/>
      <c r="J62" s="4"/>
      <c r="L62" s="114"/>
      <c r="M62" s="102"/>
      <c r="N62" s="97"/>
      <c r="Q62" s="163"/>
      <c r="R62" s="102"/>
      <c r="S62" s="97"/>
      <c r="T62" s="9"/>
      <c r="U62" s="163"/>
      <c r="V62" s="102"/>
      <c r="W62" s="97"/>
      <c r="X62" s="10"/>
    </row>
    <row r="63" spans="2:24" s="8" customFormat="1" ht="15" x14ac:dyDescent="0.25">
      <c r="B63" s="1"/>
      <c r="C63" s="1"/>
      <c r="D63" s="3"/>
      <c r="E63" s="3"/>
      <c r="F63" s="3"/>
      <c r="G63" s="3"/>
      <c r="H63" s="3"/>
      <c r="I63" s="4"/>
      <c r="J63" s="4"/>
      <c r="L63" s="114"/>
      <c r="M63" s="102"/>
      <c r="N63" s="97"/>
      <c r="Q63" s="163"/>
      <c r="R63" s="102"/>
      <c r="S63" s="97"/>
      <c r="T63" s="9"/>
      <c r="U63" s="163"/>
      <c r="V63" s="102"/>
      <c r="W63" s="97"/>
      <c r="X63" s="10"/>
    </row>
    <row r="64" spans="2:24" s="8" customFormat="1" ht="15" x14ac:dyDescent="0.25">
      <c r="B64" s="1"/>
      <c r="C64" s="1"/>
      <c r="D64" s="3"/>
      <c r="E64" s="3"/>
      <c r="F64" s="3"/>
      <c r="G64" s="3"/>
      <c r="H64" s="3"/>
      <c r="I64" s="4"/>
      <c r="J64" s="4"/>
      <c r="L64" s="114"/>
      <c r="M64" s="102"/>
      <c r="N64" s="97"/>
      <c r="Q64" s="163"/>
      <c r="R64" s="102"/>
      <c r="S64" s="97"/>
      <c r="T64" s="9"/>
      <c r="U64" s="163"/>
      <c r="V64" s="102"/>
      <c r="W64" s="97"/>
      <c r="X64" s="10"/>
    </row>
    <row r="65" spans="2:24" s="10" customFormat="1" ht="15" x14ac:dyDescent="0.25">
      <c r="B65" s="1"/>
      <c r="C65" s="1"/>
      <c r="D65" s="3"/>
      <c r="E65" s="3"/>
      <c r="F65" s="3"/>
      <c r="G65" s="3"/>
      <c r="H65" s="3"/>
      <c r="I65" s="4"/>
      <c r="J65" s="4"/>
      <c r="K65" s="8"/>
      <c r="L65" s="114"/>
      <c r="M65" s="102"/>
      <c r="N65" s="97"/>
      <c r="O65" s="8"/>
      <c r="P65" s="8"/>
      <c r="Q65" s="163"/>
      <c r="R65" s="102"/>
      <c r="S65" s="97"/>
      <c r="T65" s="9"/>
      <c r="U65" s="163"/>
      <c r="V65" s="102"/>
      <c r="W65" s="97"/>
    </row>
    <row r="66" spans="2:24" s="10" customFormat="1" ht="15" x14ac:dyDescent="0.25">
      <c r="B66" s="1"/>
      <c r="C66" s="1"/>
      <c r="D66" s="3"/>
      <c r="E66" s="3"/>
      <c r="F66" s="3"/>
      <c r="G66" s="3"/>
      <c r="H66" s="3"/>
      <c r="I66" s="4"/>
      <c r="J66" s="4"/>
      <c r="K66" s="8"/>
      <c r="L66" s="114"/>
      <c r="M66" s="102"/>
      <c r="N66" s="97"/>
      <c r="O66" s="8"/>
      <c r="P66" s="8"/>
      <c r="Q66" s="163"/>
      <c r="R66" s="102"/>
      <c r="S66" s="97"/>
      <c r="T66" s="9"/>
      <c r="U66" s="163"/>
      <c r="V66" s="102"/>
      <c r="W66" s="97"/>
    </row>
    <row r="67" spans="2:24" s="10" customFormat="1" ht="15" x14ac:dyDescent="0.25">
      <c r="B67" s="1"/>
      <c r="C67" s="1"/>
      <c r="D67" s="3"/>
      <c r="E67" s="3"/>
      <c r="F67" s="3"/>
      <c r="G67" s="3"/>
      <c r="H67" s="3"/>
      <c r="I67" s="4"/>
      <c r="J67" s="4"/>
      <c r="K67" s="8"/>
      <c r="L67" s="115"/>
      <c r="M67" s="106"/>
      <c r="N67" s="101"/>
      <c r="O67" s="8"/>
      <c r="P67" s="8"/>
      <c r="Q67" s="164"/>
      <c r="R67" s="106"/>
      <c r="S67" s="101"/>
      <c r="T67" s="9"/>
      <c r="U67" s="164"/>
      <c r="V67" s="106"/>
      <c r="W67" s="101"/>
    </row>
    <row r="68" spans="2:24" s="10" customFormat="1" ht="15" x14ac:dyDescent="0.25">
      <c r="B68" s="1"/>
      <c r="C68" s="1"/>
      <c r="D68" s="3"/>
      <c r="E68" s="3"/>
      <c r="F68" s="3"/>
      <c r="G68" s="3"/>
      <c r="H68" s="3"/>
      <c r="I68" s="4"/>
      <c r="J68" s="4"/>
      <c r="K68" s="8"/>
      <c r="L68" s="8"/>
      <c r="M68" s="9"/>
      <c r="N68" s="9"/>
      <c r="O68" s="8"/>
      <c r="P68" s="8"/>
      <c r="Q68" s="161"/>
      <c r="R68" s="9"/>
      <c r="S68" s="9"/>
      <c r="T68" s="9"/>
      <c r="U68" s="161"/>
      <c r="V68" s="9"/>
      <c r="W68" s="9"/>
    </row>
    <row r="69" spans="2:24" s="10" customFormat="1" ht="15" x14ac:dyDescent="0.25">
      <c r="B69" s="1"/>
      <c r="C69" s="1"/>
      <c r="D69" s="3"/>
      <c r="E69" s="3"/>
      <c r="F69" s="3"/>
      <c r="G69" s="3"/>
      <c r="H69" s="3"/>
      <c r="I69" s="4"/>
      <c r="J69" s="4"/>
      <c r="K69" s="8"/>
      <c r="L69" s="8"/>
      <c r="M69" s="9"/>
      <c r="N69" s="9"/>
      <c r="O69" s="8"/>
      <c r="P69" s="8"/>
      <c r="Q69" s="161"/>
      <c r="R69" s="9"/>
      <c r="S69" s="9"/>
      <c r="T69" s="9"/>
      <c r="U69" s="161"/>
      <c r="V69" s="9"/>
      <c r="W69" s="9"/>
    </row>
    <row r="70" spans="2:24" s="10" customFormat="1" ht="15" x14ac:dyDescent="0.25">
      <c r="B70" s="1"/>
      <c r="C70" s="1"/>
      <c r="D70" s="3"/>
      <c r="E70" s="3"/>
      <c r="F70" s="3"/>
      <c r="G70" s="3"/>
      <c r="H70" s="3"/>
      <c r="I70" s="4"/>
      <c r="J70" s="4"/>
      <c r="K70" s="8"/>
      <c r="L70" s="1"/>
      <c r="M70" s="4"/>
      <c r="N70" s="4"/>
      <c r="O70" s="8"/>
      <c r="P70" s="8"/>
      <c r="Q70" s="165"/>
      <c r="R70" s="4"/>
      <c r="S70" s="4"/>
      <c r="T70" s="4"/>
      <c r="U70" s="165"/>
      <c r="V70" s="4"/>
      <c r="W70" s="4"/>
      <c r="X70" s="2"/>
    </row>
    <row r="71" spans="2:24" s="10" customFormat="1" ht="15" x14ac:dyDescent="0.25">
      <c r="B71" s="1"/>
      <c r="C71" s="1"/>
      <c r="D71" s="3"/>
      <c r="E71" s="3"/>
      <c r="F71" s="3"/>
      <c r="G71" s="3"/>
      <c r="H71" s="3"/>
      <c r="I71" s="4"/>
      <c r="J71" s="4"/>
      <c r="K71" s="8"/>
      <c r="L71" s="1"/>
      <c r="M71" s="4"/>
      <c r="N71" s="4"/>
      <c r="O71" s="8"/>
      <c r="P71" s="8"/>
      <c r="Q71" s="165"/>
      <c r="R71" s="4"/>
      <c r="S71" s="4"/>
      <c r="T71" s="4"/>
      <c r="U71" s="165"/>
      <c r="V71" s="4"/>
      <c r="W71" s="4"/>
      <c r="X71" s="2"/>
    </row>
    <row r="72" spans="2:24" s="10" customFormat="1" ht="15" x14ac:dyDescent="0.25">
      <c r="B72" s="1"/>
      <c r="C72" s="1"/>
      <c r="D72" s="3"/>
      <c r="E72" s="3"/>
      <c r="F72" s="3"/>
      <c r="G72" s="3"/>
      <c r="H72" s="3"/>
      <c r="I72" s="4"/>
      <c r="J72" s="4"/>
      <c r="K72" s="8"/>
      <c r="L72" s="1"/>
      <c r="M72" s="4"/>
      <c r="N72" s="4"/>
      <c r="O72" s="8"/>
      <c r="P72" s="8"/>
      <c r="Q72" s="165"/>
      <c r="R72" s="4"/>
      <c r="S72" s="4"/>
      <c r="T72" s="4"/>
      <c r="U72" s="165"/>
      <c r="V72" s="4"/>
      <c r="W72" s="4"/>
      <c r="X72" s="2"/>
    </row>
    <row r="73" spans="2:24" s="10" customFormat="1" ht="15" x14ac:dyDescent="0.25">
      <c r="B73" s="1"/>
      <c r="C73" s="1"/>
      <c r="D73" s="3"/>
      <c r="E73" s="3"/>
      <c r="F73" s="3"/>
      <c r="G73" s="3"/>
      <c r="H73" s="3"/>
      <c r="I73" s="4"/>
      <c r="J73" s="4"/>
      <c r="K73" s="8"/>
      <c r="L73" s="1"/>
      <c r="M73" s="4"/>
      <c r="N73" s="4"/>
      <c r="O73" s="8"/>
      <c r="P73" s="8"/>
      <c r="Q73" s="165"/>
      <c r="R73" s="4"/>
      <c r="S73" s="4"/>
      <c r="T73" s="4"/>
      <c r="U73" s="165"/>
      <c r="V73" s="4"/>
      <c r="W73" s="4"/>
      <c r="X73" s="2"/>
    </row>
    <row r="74" spans="2:24" s="10" customFormat="1" ht="15" x14ac:dyDescent="0.25">
      <c r="B74" s="1"/>
      <c r="C74" s="1"/>
      <c r="D74" s="3"/>
      <c r="E74" s="3"/>
      <c r="F74" s="3"/>
      <c r="G74" s="3"/>
      <c r="H74" s="3"/>
      <c r="I74" s="4"/>
      <c r="J74" s="4"/>
      <c r="K74" s="8"/>
      <c r="L74" s="1"/>
      <c r="M74" s="4"/>
      <c r="N74" s="4"/>
      <c r="O74" s="8"/>
      <c r="P74" s="8"/>
      <c r="Q74" s="165"/>
      <c r="R74" s="4"/>
      <c r="S74" s="4"/>
      <c r="T74" s="4"/>
      <c r="U74" s="165"/>
      <c r="V74" s="4"/>
      <c r="W74" s="4"/>
      <c r="X74" s="2"/>
    </row>
    <row r="75" spans="2:24" s="10" customFormat="1" ht="15" x14ac:dyDescent="0.25">
      <c r="B75" s="1"/>
      <c r="C75" s="1"/>
      <c r="D75" s="3"/>
      <c r="E75" s="3"/>
      <c r="F75" s="3"/>
      <c r="G75" s="3"/>
      <c r="H75" s="3"/>
      <c r="I75" s="4"/>
      <c r="J75" s="4"/>
      <c r="K75" s="8"/>
      <c r="L75" s="1"/>
      <c r="M75" s="4"/>
      <c r="N75" s="4"/>
      <c r="O75" s="8"/>
      <c r="P75" s="8"/>
      <c r="Q75" s="165"/>
      <c r="R75" s="4"/>
      <c r="S75" s="4"/>
      <c r="T75" s="4"/>
      <c r="U75" s="165"/>
      <c r="V75" s="4"/>
      <c r="W75" s="4"/>
      <c r="X75" s="2"/>
    </row>
    <row r="76" spans="2:24" s="10" customFormat="1" ht="15" x14ac:dyDescent="0.25">
      <c r="B76" s="1"/>
      <c r="C76" s="1"/>
      <c r="D76" s="3"/>
      <c r="E76" s="3"/>
      <c r="F76" s="3"/>
      <c r="G76" s="3"/>
      <c r="H76" s="3"/>
      <c r="I76" s="4"/>
      <c r="J76" s="4"/>
      <c r="K76" s="8"/>
      <c r="L76" s="1"/>
      <c r="M76" s="4"/>
      <c r="N76" s="4"/>
      <c r="O76" s="8"/>
      <c r="P76" s="8"/>
      <c r="Q76" s="165"/>
      <c r="R76" s="4"/>
      <c r="S76" s="4"/>
      <c r="T76" s="4"/>
      <c r="U76" s="165"/>
      <c r="V76" s="4"/>
      <c r="W76" s="4"/>
      <c r="X76" s="2"/>
    </row>
    <row r="77" spans="2:24" s="2" customFormat="1" x14ac:dyDescent="0.2">
      <c r="B77" s="1"/>
      <c r="C77" s="1"/>
      <c r="D77" s="3"/>
      <c r="E77" s="3"/>
      <c r="F77" s="3"/>
      <c r="G77" s="3"/>
      <c r="H77" s="3"/>
      <c r="I77" s="4"/>
      <c r="J77" s="4"/>
      <c r="K77" s="1"/>
      <c r="L77" s="1"/>
      <c r="M77" s="4"/>
      <c r="N77" s="4"/>
      <c r="O77" s="1"/>
      <c r="P77" s="1"/>
      <c r="Q77" s="165"/>
      <c r="R77" s="4"/>
      <c r="S77" s="4"/>
      <c r="T77" s="4"/>
      <c r="U77" s="165"/>
      <c r="V77" s="4"/>
      <c r="W77" s="4"/>
    </row>
    <row r="78" spans="2:24" s="2" customFormat="1" x14ac:dyDescent="0.2">
      <c r="B78" s="1"/>
      <c r="C78" s="1"/>
      <c r="D78" s="3"/>
      <c r="E78" s="3"/>
      <c r="F78" s="3"/>
      <c r="G78" s="3"/>
      <c r="H78" s="3"/>
      <c r="I78" s="4"/>
      <c r="J78" s="4"/>
      <c r="K78" s="1"/>
      <c r="L78" s="1"/>
      <c r="M78" s="4"/>
      <c r="N78" s="4"/>
      <c r="O78" s="1"/>
      <c r="P78" s="1"/>
      <c r="Q78" s="165"/>
      <c r="R78" s="4"/>
      <c r="S78" s="4"/>
      <c r="T78" s="4"/>
      <c r="U78" s="165"/>
      <c r="V78" s="4"/>
      <c r="W78" s="4"/>
    </row>
  </sheetData>
  <sheetProtection algorithmName="SHA-512" hashValue="8RLrDqG62TPJPdIqkQX2Lyq/tWfIZP2UlmZL7IP3Vm5vHwl+S3BUHWB/I6wijT9upwMEOX/+SP9BvSDg0Wjg6Q==" saltValue="YUcTwNDo3ZJbUt94gnFmVg==" spinCount="100000" sheet="1" objects="1" scenarios="1" selectLockedCells="1"/>
  <conditionalFormatting sqref="D1:N1">
    <cfRule type="expression" dxfId="9" priority="2">
      <formula>$N1&lt;&gt;""</formula>
    </cfRule>
  </conditionalFormatting>
  <conditionalFormatting sqref="L36:L67 Q4:Q67 U4:U67">
    <cfRule type="duplicateValues" dxfId="8"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8837"/>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65" customWidth="1"/>
    <col min="18" max="19" width="8.42578125" style="4" customWidth="1"/>
    <col min="20" max="20" width="1.7109375" style="4" customWidth="1"/>
    <col min="21" max="21" width="45.7109375" style="165" customWidth="1"/>
    <col min="22" max="23" width="8.42578125" style="4" customWidth="1"/>
    <col min="24" max="24" width="0.85546875" style="2" customWidth="1"/>
    <col min="25" max="16384" width="9.140625" style="1"/>
  </cols>
  <sheetData>
    <row r="1" spans="2:24" s="43" customFormat="1" ht="29.25" customHeight="1" thickBot="1" x14ac:dyDescent="0.7">
      <c r="C1" s="138" t="str">
        <f ca="1">IF($N1="","Name:","")</f>
        <v/>
      </c>
      <c r="D1" s="139"/>
      <c r="E1" s="139"/>
      <c r="F1" s="139"/>
      <c r="G1" s="139"/>
      <c r="H1" s="139"/>
      <c r="I1" s="142"/>
      <c r="J1" s="142"/>
      <c r="K1" s="140"/>
      <c r="L1" s="141"/>
      <c r="M1" s="141"/>
      <c r="N1" s="116" t="str">
        <f ca="1">MID(CELL("filename",A1),FIND(IF(ISERROR(FIND("]",CELL("filename",A1))),"$","]"),CELL("filename",A1))+1,256)</f>
        <v>Senior9</v>
      </c>
      <c r="O1" s="95"/>
      <c r="P1" s="95"/>
      <c r="Q1" s="44" t="str">
        <f ca="1">IF(N1&lt;&gt;"",N1,"")</f>
        <v>Senior9</v>
      </c>
      <c r="R1" s="158"/>
      <c r="S1" s="158"/>
      <c r="T1" s="158"/>
      <c r="U1" s="160"/>
      <c r="V1" s="158"/>
      <c r="W1" s="159"/>
      <c r="X1" s="45"/>
    </row>
    <row r="2" spans="2:24" s="8" customFormat="1" ht="15" x14ac:dyDescent="0.25">
      <c r="B2" s="5"/>
      <c r="C2" s="5"/>
      <c r="D2" s="6"/>
      <c r="E2" s="6"/>
      <c r="F2" s="6"/>
      <c r="G2" s="6"/>
      <c r="H2" s="6"/>
      <c r="I2" s="7"/>
      <c r="J2" s="7"/>
      <c r="M2" s="9"/>
      <c r="N2" s="157" t="str">
        <f ca="1">MID(CELL("filename",A1),FIND(IF(ISERROR(FIND("]",CELL("filename",A1))),"$","]"),CELL("filename",A1))+1,256)</f>
        <v>Senior9</v>
      </c>
      <c r="Q2" s="161"/>
      <c r="R2" s="9"/>
      <c r="S2" s="9"/>
      <c r="T2" s="9"/>
      <c r="U2" s="161"/>
      <c r="V2" s="9"/>
      <c r="W2" s="9"/>
      <c r="X2" s="10"/>
    </row>
    <row r="3" spans="2:24" s="8" customFormat="1" ht="15" x14ac:dyDescent="0.25">
      <c r="B3" s="5"/>
      <c r="C3" s="5"/>
      <c r="D3" s="6"/>
      <c r="E3" s="6"/>
      <c r="F3" s="6"/>
      <c r="G3" s="6"/>
      <c r="H3" s="6"/>
      <c r="I3" s="7"/>
      <c r="J3" s="7"/>
      <c r="M3" s="9"/>
      <c r="N3" s="9"/>
      <c r="Q3" s="161"/>
      <c r="R3" s="9"/>
      <c r="S3" s="9"/>
      <c r="T3" s="9"/>
      <c r="U3" s="161"/>
      <c r="V3" s="9"/>
      <c r="W3" s="9"/>
      <c r="X3" s="10"/>
    </row>
    <row r="4" spans="2:24" s="8" customFormat="1" ht="15" x14ac:dyDescent="0.25">
      <c r="B4" s="15"/>
      <c r="C4" s="41" t="s">
        <v>20</v>
      </c>
      <c r="D4" s="17"/>
      <c r="E4" s="17"/>
      <c r="F4" s="17"/>
      <c r="G4" s="17"/>
      <c r="H4" s="18"/>
      <c r="I4" s="102"/>
      <c r="J4" s="97"/>
      <c r="L4" s="12"/>
      <c r="M4" s="13"/>
      <c r="N4" s="14"/>
      <c r="Q4" s="162"/>
      <c r="R4" s="107"/>
      <c r="S4" s="96"/>
      <c r="T4" s="9"/>
      <c r="U4" s="162"/>
      <c r="V4" s="107"/>
      <c r="W4" s="96"/>
      <c r="X4" s="10"/>
    </row>
    <row r="5" spans="2:24" s="8" customFormat="1" ht="15" x14ac:dyDescent="0.25">
      <c r="B5" s="15"/>
      <c r="C5" s="41" t="s">
        <v>21</v>
      </c>
      <c r="D5" s="17"/>
      <c r="E5" s="17"/>
      <c r="F5" s="17"/>
      <c r="G5" s="17"/>
      <c r="H5" s="18"/>
      <c r="I5" s="102"/>
      <c r="J5" s="97"/>
      <c r="L5" s="19"/>
      <c r="M5" s="20"/>
      <c r="N5" s="21"/>
      <c r="Q5" s="163"/>
      <c r="R5" s="102"/>
      <c r="S5" s="97"/>
      <c r="T5" s="9"/>
      <c r="U5" s="163"/>
      <c r="V5" s="102"/>
      <c r="W5" s="97"/>
      <c r="X5" s="10"/>
    </row>
    <row r="6" spans="2:24" s="8" customFormat="1" ht="15.75" thickBot="1" x14ac:dyDescent="0.3">
      <c r="B6" s="23"/>
      <c r="C6" s="41" t="s">
        <v>22</v>
      </c>
      <c r="D6" s="17"/>
      <c r="E6" s="17"/>
      <c r="F6" s="17"/>
      <c r="G6" s="17"/>
      <c r="H6" s="18"/>
      <c r="I6" s="103"/>
      <c r="J6" s="98"/>
      <c r="L6" s="19"/>
      <c r="M6" s="20"/>
      <c r="N6" s="21"/>
      <c r="Q6" s="163"/>
      <c r="R6" s="102"/>
      <c r="S6" s="97"/>
      <c r="T6" s="9"/>
      <c r="U6" s="163"/>
      <c r="V6" s="102"/>
      <c r="W6" s="97"/>
      <c r="X6" s="10"/>
    </row>
    <row r="7" spans="2:24" s="8" customFormat="1" ht="15" x14ac:dyDescent="0.25">
      <c r="B7" s="26"/>
      <c r="C7" s="27" t="s">
        <v>134</v>
      </c>
      <c r="D7" s="108" t="str">
        <f t="shared" ref="D7:H9" si="0">IF($I7&lt;&gt;"","X","")</f>
        <v/>
      </c>
      <c r="E7" s="108" t="str">
        <f t="shared" si="0"/>
        <v/>
      </c>
      <c r="F7" s="108" t="str">
        <f t="shared" si="0"/>
        <v/>
      </c>
      <c r="G7" s="108" t="str">
        <f t="shared" si="0"/>
        <v/>
      </c>
      <c r="H7" s="108" t="str">
        <f t="shared" si="0"/>
        <v/>
      </c>
      <c r="I7" s="105"/>
      <c r="J7" s="99"/>
      <c r="L7" s="19"/>
      <c r="M7" s="20"/>
      <c r="N7" s="21"/>
      <c r="Q7" s="163"/>
      <c r="R7" s="102"/>
      <c r="S7" s="97"/>
      <c r="T7" s="9"/>
      <c r="U7" s="163"/>
      <c r="V7" s="102"/>
      <c r="W7" s="97"/>
      <c r="X7" s="10"/>
    </row>
    <row r="8" spans="2:24" s="8" customFormat="1" ht="15" x14ac:dyDescent="0.25">
      <c r="B8" s="15"/>
      <c r="C8" s="28" t="s">
        <v>23</v>
      </c>
      <c r="D8" s="109" t="str">
        <f t="shared" si="0"/>
        <v/>
      </c>
      <c r="E8" s="109" t="str">
        <f t="shared" si="0"/>
        <v/>
      </c>
      <c r="F8" s="109" t="str">
        <f t="shared" si="0"/>
        <v/>
      </c>
      <c r="G8" s="109" t="str">
        <f t="shared" si="0"/>
        <v/>
      </c>
      <c r="H8" s="109" t="str">
        <f t="shared" si="0"/>
        <v/>
      </c>
      <c r="I8" s="102"/>
      <c r="J8" s="97"/>
      <c r="L8" s="19"/>
      <c r="M8" s="20"/>
      <c r="N8" s="21"/>
      <c r="Q8" s="163"/>
      <c r="R8" s="102"/>
      <c r="S8" s="97"/>
      <c r="T8" s="9"/>
      <c r="U8" s="163"/>
      <c r="V8" s="102"/>
      <c r="W8" s="97"/>
      <c r="X8" s="10"/>
    </row>
    <row r="9" spans="2:24" s="8" customFormat="1" ht="15" x14ac:dyDescent="0.25">
      <c r="B9" s="15"/>
      <c r="C9" s="28" t="s">
        <v>24</v>
      </c>
      <c r="D9" s="109" t="str">
        <f t="shared" si="0"/>
        <v/>
      </c>
      <c r="E9" s="109" t="str">
        <f t="shared" si="0"/>
        <v/>
      </c>
      <c r="F9" s="109" t="str">
        <f t="shared" si="0"/>
        <v/>
      </c>
      <c r="G9" s="109" t="str">
        <f t="shared" si="0"/>
        <v/>
      </c>
      <c r="H9" s="109" t="str">
        <f t="shared" si="0"/>
        <v/>
      </c>
      <c r="I9" s="102"/>
      <c r="J9" s="97"/>
      <c r="L9" s="19"/>
      <c r="M9" s="20"/>
      <c r="N9" s="21"/>
      <c r="Q9" s="163"/>
      <c r="R9" s="102"/>
      <c r="S9" s="97"/>
      <c r="T9" s="9"/>
      <c r="U9" s="163"/>
      <c r="V9" s="102"/>
      <c r="W9" s="97"/>
      <c r="X9" s="10"/>
    </row>
    <row r="10" spans="2:24" s="8" customFormat="1" ht="15.75" thickBot="1" x14ac:dyDescent="0.3">
      <c r="B10" s="29"/>
      <c r="C10" s="46" t="s">
        <v>15</v>
      </c>
      <c r="D10" s="30"/>
      <c r="E10" s="30"/>
      <c r="F10" s="30"/>
      <c r="G10" s="30"/>
      <c r="H10" s="31"/>
      <c r="I10" s="106"/>
      <c r="J10" s="101"/>
      <c r="L10" s="24"/>
      <c r="M10" s="20"/>
      <c r="N10" s="21"/>
      <c r="Q10" s="163"/>
      <c r="R10" s="102"/>
      <c r="S10" s="97"/>
      <c r="T10" s="9"/>
      <c r="U10" s="163"/>
      <c r="V10" s="102"/>
      <c r="W10" s="97"/>
      <c r="X10" s="10"/>
    </row>
    <row r="11" spans="2:24" s="8" customFormat="1" ht="15" x14ac:dyDescent="0.25">
      <c r="D11" s="32"/>
      <c r="E11" s="32"/>
      <c r="F11" s="32"/>
      <c r="G11" s="32"/>
      <c r="H11" s="32"/>
      <c r="I11" s="9"/>
      <c r="J11" s="9"/>
      <c r="L11" s="25" t="s">
        <v>2</v>
      </c>
      <c r="M11" s="105"/>
      <c r="N11" s="99"/>
      <c r="Q11" s="163"/>
      <c r="R11" s="102"/>
      <c r="S11" s="97"/>
      <c r="T11" s="9"/>
      <c r="U11" s="163"/>
      <c r="V11" s="102"/>
      <c r="W11" s="97"/>
      <c r="X11" s="10"/>
    </row>
    <row r="12" spans="2:24" s="8" customFormat="1" ht="15" x14ac:dyDescent="0.25">
      <c r="D12" s="32"/>
      <c r="E12" s="32"/>
      <c r="F12" s="32"/>
      <c r="G12" s="32"/>
      <c r="H12" s="32"/>
      <c r="I12" s="9"/>
      <c r="J12" s="9"/>
      <c r="L12" s="16" t="s">
        <v>3</v>
      </c>
      <c r="M12" s="102"/>
      <c r="N12" s="97"/>
      <c r="Q12" s="163"/>
      <c r="R12" s="102"/>
      <c r="S12" s="97"/>
      <c r="T12" s="9"/>
      <c r="U12" s="163"/>
      <c r="V12" s="102"/>
      <c r="W12" s="97"/>
      <c r="X12" s="10"/>
    </row>
    <row r="13" spans="2:24" s="8" customFormat="1" ht="15" x14ac:dyDescent="0.25">
      <c r="B13" s="11"/>
      <c r="C13" s="37" t="s">
        <v>39</v>
      </c>
      <c r="D13" s="111" t="str">
        <f t="shared" ref="D13:H28" si="1">IF($I13&lt;&gt;"","X","")</f>
        <v/>
      </c>
      <c r="E13" s="111" t="str">
        <f t="shared" si="1"/>
        <v/>
      </c>
      <c r="F13" s="111" t="str">
        <f t="shared" si="1"/>
        <v/>
      </c>
      <c r="G13" s="111" t="str">
        <f t="shared" si="1"/>
        <v/>
      </c>
      <c r="H13" s="111" t="str">
        <f t="shared" si="1"/>
        <v/>
      </c>
      <c r="I13" s="107"/>
      <c r="J13" s="96"/>
      <c r="L13" s="16" t="s">
        <v>4</v>
      </c>
      <c r="M13" s="102"/>
      <c r="N13" s="97"/>
      <c r="Q13" s="163"/>
      <c r="R13" s="102"/>
      <c r="S13" s="97"/>
      <c r="T13" s="9"/>
      <c r="U13" s="163"/>
      <c r="V13" s="102"/>
      <c r="W13" s="97"/>
      <c r="X13" s="10"/>
    </row>
    <row r="14" spans="2:24" s="8" customFormat="1" ht="15" x14ac:dyDescent="0.25">
      <c r="B14" s="11"/>
      <c r="C14" s="33" t="s">
        <v>34</v>
      </c>
      <c r="D14" s="111" t="str">
        <f t="shared" si="1"/>
        <v/>
      </c>
      <c r="E14" s="111" t="str">
        <f t="shared" si="1"/>
        <v/>
      </c>
      <c r="F14" s="111" t="str">
        <f t="shared" si="1"/>
        <v/>
      </c>
      <c r="G14" s="111" t="str">
        <f t="shared" si="1"/>
        <v/>
      </c>
      <c r="H14" s="111" t="str">
        <f t="shared" si="1"/>
        <v/>
      </c>
      <c r="I14" s="107"/>
      <c r="J14" s="96"/>
      <c r="L14" s="16" t="s">
        <v>5</v>
      </c>
      <c r="M14" s="102"/>
      <c r="N14" s="97"/>
      <c r="Q14" s="163"/>
      <c r="R14" s="102"/>
      <c r="S14" s="97"/>
      <c r="T14" s="9"/>
      <c r="U14" s="163"/>
      <c r="V14" s="102"/>
      <c r="W14" s="97"/>
      <c r="X14" s="10"/>
    </row>
    <row r="15" spans="2:24" s="8" customFormat="1" ht="15" x14ac:dyDescent="0.25">
      <c r="B15" s="15"/>
      <c r="C15" s="34" t="s">
        <v>30</v>
      </c>
      <c r="D15" s="109" t="str">
        <f t="shared" si="1"/>
        <v/>
      </c>
      <c r="E15" s="109" t="str">
        <f t="shared" si="1"/>
        <v/>
      </c>
      <c r="F15" s="109" t="str">
        <f t="shared" si="1"/>
        <v/>
      </c>
      <c r="G15" s="109" t="str">
        <f t="shared" si="1"/>
        <v/>
      </c>
      <c r="H15" s="109" t="str">
        <f t="shared" si="1"/>
        <v/>
      </c>
      <c r="I15" s="102"/>
      <c r="J15" s="97"/>
      <c r="L15" s="16" t="s">
        <v>6</v>
      </c>
      <c r="M15" s="102"/>
      <c r="N15" s="97"/>
      <c r="Q15" s="163"/>
      <c r="R15" s="102"/>
      <c r="S15" s="97"/>
      <c r="T15" s="9"/>
      <c r="U15" s="163"/>
      <c r="V15" s="102"/>
      <c r="W15" s="97"/>
      <c r="X15" s="10"/>
    </row>
    <row r="16" spans="2:24" s="8" customFormat="1" ht="15.75" thickBot="1" x14ac:dyDescent="0.3">
      <c r="B16" s="15"/>
      <c r="C16" s="36" t="s">
        <v>40</v>
      </c>
      <c r="D16" s="110" t="str">
        <f t="shared" si="1"/>
        <v/>
      </c>
      <c r="E16" s="110" t="str">
        <f t="shared" si="1"/>
        <v/>
      </c>
      <c r="F16" s="110" t="str">
        <f t="shared" si="1"/>
        <v/>
      </c>
      <c r="G16" s="110" t="str">
        <f t="shared" si="1"/>
        <v/>
      </c>
      <c r="H16" s="110" t="str">
        <f t="shared" si="1"/>
        <v/>
      </c>
      <c r="I16" s="106"/>
      <c r="J16" s="101"/>
      <c r="L16" s="16" t="s">
        <v>7</v>
      </c>
      <c r="M16" s="102"/>
      <c r="N16" s="97"/>
      <c r="Q16" s="163"/>
      <c r="R16" s="102"/>
      <c r="S16" s="97"/>
      <c r="T16" s="9"/>
      <c r="U16" s="163"/>
      <c r="V16" s="102"/>
      <c r="W16" s="97"/>
      <c r="X16" s="10"/>
    </row>
    <row r="17" spans="2:24" s="8" customFormat="1" ht="15" x14ac:dyDescent="0.25">
      <c r="B17" s="15"/>
      <c r="C17" s="42" t="s">
        <v>41</v>
      </c>
      <c r="D17" s="108" t="str">
        <f t="shared" si="1"/>
        <v/>
      </c>
      <c r="E17" s="108" t="str">
        <f t="shared" si="1"/>
        <v/>
      </c>
      <c r="F17" s="108" t="str">
        <f t="shared" si="1"/>
        <v/>
      </c>
      <c r="G17" s="108" t="str">
        <f t="shared" si="1"/>
        <v/>
      </c>
      <c r="H17" s="108" t="str">
        <f t="shared" si="1"/>
        <v/>
      </c>
      <c r="I17" s="105"/>
      <c r="J17" s="99"/>
      <c r="L17" s="16" t="s">
        <v>17</v>
      </c>
      <c r="M17" s="102"/>
      <c r="N17" s="97"/>
      <c r="Q17" s="163"/>
      <c r="R17" s="102"/>
      <c r="S17" s="97"/>
      <c r="T17" s="9"/>
      <c r="U17" s="163"/>
      <c r="V17" s="102"/>
      <c r="W17" s="97"/>
      <c r="X17" s="10"/>
    </row>
    <row r="18" spans="2:24" s="8" customFormat="1" ht="15" x14ac:dyDescent="0.25">
      <c r="B18" s="15"/>
      <c r="C18" s="34" t="s">
        <v>35</v>
      </c>
      <c r="D18" s="109" t="str">
        <f t="shared" si="1"/>
        <v/>
      </c>
      <c r="E18" s="109" t="str">
        <f t="shared" si="1"/>
        <v/>
      </c>
      <c r="F18" s="109" t="str">
        <f t="shared" si="1"/>
        <v/>
      </c>
      <c r="G18" s="109" t="str">
        <f t="shared" si="1"/>
        <v/>
      </c>
      <c r="H18" s="109" t="str">
        <f t="shared" si="1"/>
        <v/>
      </c>
      <c r="I18" s="102"/>
      <c r="J18" s="97"/>
      <c r="L18" s="16" t="s">
        <v>18</v>
      </c>
      <c r="M18" s="102"/>
      <c r="N18" s="97"/>
      <c r="Q18" s="163"/>
      <c r="R18" s="102"/>
      <c r="S18" s="97"/>
      <c r="T18" s="9"/>
      <c r="U18" s="163"/>
      <c r="V18" s="102"/>
      <c r="W18" s="97"/>
      <c r="X18" s="10"/>
    </row>
    <row r="19" spans="2:24" s="8" customFormat="1" ht="15" x14ac:dyDescent="0.25">
      <c r="B19" s="15"/>
      <c r="C19" s="34" t="s">
        <v>0</v>
      </c>
      <c r="D19" s="109" t="str">
        <f t="shared" si="1"/>
        <v/>
      </c>
      <c r="E19" s="109" t="str">
        <f t="shared" si="1"/>
        <v/>
      </c>
      <c r="F19" s="109" t="str">
        <f t="shared" si="1"/>
        <v/>
      </c>
      <c r="G19" s="109" t="str">
        <f t="shared" si="1"/>
        <v/>
      </c>
      <c r="H19" s="109" t="str">
        <f t="shared" si="1"/>
        <v/>
      </c>
      <c r="I19" s="102"/>
      <c r="J19" s="97"/>
      <c r="L19" s="16" t="s">
        <v>8</v>
      </c>
      <c r="M19" s="102"/>
      <c r="N19" s="97"/>
      <c r="Q19" s="163"/>
      <c r="R19" s="102"/>
      <c r="S19" s="97"/>
      <c r="T19" s="9"/>
      <c r="U19" s="163"/>
      <c r="V19" s="102"/>
      <c r="W19" s="97"/>
      <c r="X19" s="10"/>
    </row>
    <row r="20" spans="2:24" s="8" customFormat="1" ht="15.75" thickBot="1" x14ac:dyDescent="0.3">
      <c r="B20" s="29"/>
      <c r="C20" s="38" t="s">
        <v>42</v>
      </c>
      <c r="D20" s="112" t="str">
        <f t="shared" si="1"/>
        <v/>
      </c>
      <c r="E20" s="112" t="str">
        <f t="shared" si="1"/>
        <v/>
      </c>
      <c r="F20" s="112" t="str">
        <f t="shared" si="1"/>
        <v/>
      </c>
      <c r="G20" s="112" t="str">
        <f t="shared" si="1"/>
        <v/>
      </c>
      <c r="H20" s="112" t="str">
        <f t="shared" si="1"/>
        <v/>
      </c>
      <c r="I20" s="104"/>
      <c r="J20" s="100"/>
      <c r="L20" s="16" t="s">
        <v>9</v>
      </c>
      <c r="M20" s="102"/>
      <c r="N20" s="97"/>
      <c r="Q20" s="163"/>
      <c r="R20" s="102"/>
      <c r="S20" s="97"/>
      <c r="T20" s="9"/>
      <c r="U20" s="163"/>
      <c r="V20" s="102"/>
      <c r="W20" s="97"/>
      <c r="X20" s="10"/>
    </row>
    <row r="21" spans="2:24" s="8" customFormat="1" ht="15" x14ac:dyDescent="0.25">
      <c r="B21" s="15"/>
      <c r="C21" s="33" t="s">
        <v>25</v>
      </c>
      <c r="D21" s="111" t="str">
        <f t="shared" si="1"/>
        <v/>
      </c>
      <c r="E21" s="111" t="str">
        <f t="shared" si="1"/>
        <v/>
      </c>
      <c r="F21" s="111" t="str">
        <f t="shared" si="1"/>
        <v/>
      </c>
      <c r="G21" s="111" t="str">
        <f t="shared" si="1"/>
        <v/>
      </c>
      <c r="H21" s="111" t="str">
        <f t="shared" si="1"/>
        <v/>
      </c>
      <c r="I21" s="107"/>
      <c r="J21" s="96"/>
      <c r="L21" s="16" t="s">
        <v>10</v>
      </c>
      <c r="M21" s="102"/>
      <c r="N21" s="97"/>
      <c r="Q21" s="163"/>
      <c r="R21" s="102"/>
      <c r="S21" s="97"/>
      <c r="T21" s="9"/>
      <c r="U21" s="163"/>
      <c r="V21" s="102"/>
      <c r="W21" s="97"/>
      <c r="X21" s="10"/>
    </row>
    <row r="22" spans="2:24" s="8" customFormat="1" ht="15" x14ac:dyDescent="0.25">
      <c r="B22" s="15"/>
      <c r="C22" s="34" t="s">
        <v>31</v>
      </c>
      <c r="D22" s="109" t="str">
        <f t="shared" si="1"/>
        <v/>
      </c>
      <c r="E22" s="109" t="str">
        <f t="shared" si="1"/>
        <v/>
      </c>
      <c r="F22" s="109" t="str">
        <f t="shared" si="1"/>
        <v/>
      </c>
      <c r="G22" s="109" t="str">
        <f t="shared" si="1"/>
        <v/>
      </c>
      <c r="H22" s="109" t="str">
        <f t="shared" si="1"/>
        <v/>
      </c>
      <c r="I22" s="102"/>
      <c r="J22" s="97"/>
      <c r="L22" s="16" t="s">
        <v>19</v>
      </c>
      <c r="M22" s="106"/>
      <c r="N22" s="101"/>
      <c r="Q22" s="163"/>
      <c r="R22" s="102"/>
      <c r="S22" s="97"/>
      <c r="T22" s="9"/>
      <c r="U22" s="163"/>
      <c r="V22" s="102"/>
      <c r="W22" s="97"/>
      <c r="X22" s="10"/>
    </row>
    <row r="23" spans="2:24" s="8" customFormat="1" ht="15" x14ac:dyDescent="0.25">
      <c r="B23" s="15"/>
      <c r="C23" s="34" t="s">
        <v>26</v>
      </c>
      <c r="D23" s="109" t="str">
        <f t="shared" si="1"/>
        <v/>
      </c>
      <c r="E23" s="109" t="str">
        <f t="shared" si="1"/>
        <v/>
      </c>
      <c r="F23" s="109" t="str">
        <f t="shared" si="1"/>
        <v/>
      </c>
      <c r="G23" s="109" t="str">
        <f t="shared" si="1"/>
        <v/>
      </c>
      <c r="H23" s="109" t="str">
        <f t="shared" si="1"/>
        <v/>
      </c>
      <c r="I23" s="102"/>
      <c r="J23" s="97"/>
      <c r="L23" s="5"/>
      <c r="M23" s="7"/>
      <c r="N23" s="7"/>
      <c r="Q23" s="163"/>
      <c r="R23" s="102"/>
      <c r="S23" s="97"/>
      <c r="T23" s="9"/>
      <c r="U23" s="163"/>
      <c r="V23" s="102"/>
      <c r="W23" s="97"/>
      <c r="X23" s="10"/>
    </row>
    <row r="24" spans="2:24" s="8" customFormat="1" ht="15.75" thickBot="1" x14ac:dyDescent="0.3">
      <c r="B24" s="15"/>
      <c r="C24" s="36" t="s">
        <v>135</v>
      </c>
      <c r="D24" s="110" t="str">
        <f t="shared" si="1"/>
        <v/>
      </c>
      <c r="E24" s="110" t="str">
        <f t="shared" si="1"/>
        <v/>
      </c>
      <c r="F24" s="110" t="str">
        <f t="shared" si="1"/>
        <v/>
      </c>
      <c r="G24" s="110" t="str">
        <f t="shared" si="1"/>
        <v/>
      </c>
      <c r="H24" s="110" t="str">
        <f t="shared" si="1"/>
        <v/>
      </c>
      <c r="I24" s="106"/>
      <c r="J24" s="101"/>
      <c r="L24" s="5"/>
      <c r="M24" s="7"/>
      <c r="N24" s="7"/>
      <c r="Q24" s="163"/>
      <c r="R24" s="102"/>
      <c r="S24" s="97"/>
      <c r="T24" s="9"/>
      <c r="U24" s="163"/>
      <c r="V24" s="102"/>
      <c r="W24" s="97"/>
      <c r="X24" s="10"/>
    </row>
    <row r="25" spans="2:24" s="8" customFormat="1" ht="15" x14ac:dyDescent="0.25">
      <c r="B25" s="15"/>
      <c r="C25" s="42" t="s">
        <v>36</v>
      </c>
      <c r="D25" s="108" t="str">
        <f t="shared" si="1"/>
        <v/>
      </c>
      <c r="E25" s="108" t="str">
        <f t="shared" si="1"/>
        <v/>
      </c>
      <c r="F25" s="108" t="str">
        <f t="shared" si="1"/>
        <v/>
      </c>
      <c r="G25" s="108" t="str">
        <f t="shared" si="1"/>
        <v/>
      </c>
      <c r="H25" s="108" t="str">
        <f t="shared" si="1"/>
        <v/>
      </c>
      <c r="I25" s="105"/>
      <c r="J25" s="99"/>
      <c r="L25" s="12"/>
      <c r="M25" s="13"/>
      <c r="N25" s="14"/>
      <c r="Q25" s="163"/>
      <c r="R25" s="102"/>
      <c r="S25" s="97"/>
      <c r="T25" s="9"/>
      <c r="U25" s="163"/>
      <c r="V25" s="102"/>
      <c r="W25" s="97"/>
      <c r="X25" s="10"/>
    </row>
    <row r="26" spans="2:24" s="8" customFormat="1" ht="15" x14ac:dyDescent="0.25">
      <c r="B26" s="15"/>
      <c r="C26" s="34" t="s">
        <v>32</v>
      </c>
      <c r="D26" s="109" t="str">
        <f t="shared" si="1"/>
        <v/>
      </c>
      <c r="E26" s="109" t="str">
        <f t="shared" si="1"/>
        <v/>
      </c>
      <c r="F26" s="109" t="str">
        <f t="shared" si="1"/>
        <v/>
      </c>
      <c r="G26" s="109" t="str">
        <f t="shared" si="1"/>
        <v/>
      </c>
      <c r="H26" s="109" t="str">
        <f t="shared" si="1"/>
        <v/>
      </c>
      <c r="I26" s="102"/>
      <c r="J26" s="97"/>
      <c r="L26" s="19"/>
      <c r="M26" s="20"/>
      <c r="N26" s="21"/>
      <c r="Q26" s="163"/>
      <c r="R26" s="102"/>
      <c r="S26" s="97"/>
      <c r="T26" s="9"/>
      <c r="U26" s="163"/>
      <c r="V26" s="102"/>
      <c r="W26" s="97"/>
      <c r="X26" s="10"/>
    </row>
    <row r="27" spans="2:24" s="8" customFormat="1" ht="15" x14ac:dyDescent="0.25">
      <c r="B27" s="15"/>
      <c r="C27" s="34" t="s">
        <v>37</v>
      </c>
      <c r="D27" s="109" t="str">
        <f t="shared" si="1"/>
        <v/>
      </c>
      <c r="E27" s="109" t="str">
        <f t="shared" si="1"/>
        <v/>
      </c>
      <c r="F27" s="109" t="str">
        <f t="shared" si="1"/>
        <v/>
      </c>
      <c r="G27" s="109" t="str">
        <f t="shared" si="1"/>
        <v/>
      </c>
      <c r="H27" s="109" t="str">
        <f t="shared" si="1"/>
        <v/>
      </c>
      <c r="I27" s="102"/>
      <c r="J27" s="97"/>
      <c r="L27" s="19"/>
      <c r="M27" s="20"/>
      <c r="N27" s="21"/>
      <c r="Q27" s="163"/>
      <c r="R27" s="102"/>
      <c r="S27" s="97"/>
      <c r="T27" s="9"/>
      <c r="U27" s="163"/>
      <c r="V27" s="102"/>
      <c r="W27" s="97"/>
      <c r="X27" s="10"/>
    </row>
    <row r="28" spans="2:24" s="8" customFormat="1" ht="15.75" thickBot="1" x14ac:dyDescent="0.3">
      <c r="B28" s="15"/>
      <c r="C28" s="38" t="s">
        <v>27</v>
      </c>
      <c r="D28" s="112" t="str">
        <f t="shared" si="1"/>
        <v/>
      </c>
      <c r="E28" s="112" t="str">
        <f t="shared" si="1"/>
        <v/>
      </c>
      <c r="F28" s="112" t="str">
        <f t="shared" si="1"/>
        <v/>
      </c>
      <c r="G28" s="112" t="str">
        <f t="shared" si="1"/>
        <v/>
      </c>
      <c r="H28" s="112" t="str">
        <f t="shared" si="1"/>
        <v/>
      </c>
      <c r="I28" s="104"/>
      <c r="J28" s="100"/>
      <c r="L28" s="19"/>
      <c r="M28" s="20"/>
      <c r="N28" s="21"/>
      <c r="Q28" s="163"/>
      <c r="R28" s="102"/>
      <c r="S28" s="97"/>
      <c r="T28" s="9"/>
      <c r="U28" s="163"/>
      <c r="V28" s="102"/>
      <c r="W28" s="97"/>
      <c r="X28" s="10"/>
    </row>
    <row r="29" spans="2:24" s="8" customFormat="1" ht="15" x14ac:dyDescent="0.25">
      <c r="B29" s="15"/>
      <c r="C29" s="33" t="s">
        <v>33</v>
      </c>
      <c r="D29" s="111" t="str">
        <f t="shared" ref="D29:H32" si="2">IF($I29&lt;&gt;"","X","")</f>
        <v/>
      </c>
      <c r="E29" s="111" t="str">
        <f t="shared" si="2"/>
        <v/>
      </c>
      <c r="F29" s="111" t="str">
        <f t="shared" si="2"/>
        <v/>
      </c>
      <c r="G29" s="111" t="str">
        <f t="shared" si="2"/>
        <v/>
      </c>
      <c r="H29" s="111" t="str">
        <f t="shared" si="2"/>
        <v/>
      </c>
      <c r="I29" s="107"/>
      <c r="J29" s="96"/>
      <c r="L29" s="40" t="s">
        <v>11</v>
      </c>
      <c r="M29" s="105"/>
      <c r="N29" s="99"/>
      <c r="Q29" s="163"/>
      <c r="R29" s="102"/>
      <c r="S29" s="97"/>
      <c r="T29" s="9"/>
      <c r="U29" s="163"/>
      <c r="V29" s="102"/>
      <c r="W29" s="97"/>
      <c r="X29" s="10"/>
    </row>
    <row r="30" spans="2:24" s="8" customFormat="1" ht="15" x14ac:dyDescent="0.25">
      <c r="B30" s="15"/>
      <c r="C30" s="34" t="s">
        <v>38</v>
      </c>
      <c r="D30" s="109" t="str">
        <f t="shared" si="2"/>
        <v/>
      </c>
      <c r="E30" s="109" t="str">
        <f t="shared" si="2"/>
        <v/>
      </c>
      <c r="F30" s="109" t="str">
        <f t="shared" si="2"/>
        <v/>
      </c>
      <c r="G30" s="109" t="str">
        <f t="shared" si="2"/>
        <v/>
      </c>
      <c r="H30" s="109" t="str">
        <f t="shared" si="2"/>
        <v/>
      </c>
      <c r="I30" s="102"/>
      <c r="J30" s="97"/>
      <c r="L30" s="16" t="s">
        <v>12</v>
      </c>
      <c r="M30" s="102"/>
      <c r="N30" s="97"/>
      <c r="Q30" s="163"/>
      <c r="R30" s="102"/>
      <c r="S30" s="97"/>
      <c r="T30" s="9"/>
      <c r="U30" s="163"/>
      <c r="V30" s="102"/>
      <c r="W30" s="97"/>
      <c r="X30" s="10"/>
    </row>
    <row r="31" spans="2:24" s="8" customFormat="1" ht="15" x14ac:dyDescent="0.25">
      <c r="B31" s="15"/>
      <c r="C31" s="34" t="s">
        <v>28</v>
      </c>
      <c r="D31" s="109" t="str">
        <f t="shared" si="2"/>
        <v/>
      </c>
      <c r="E31" s="109" t="str">
        <f t="shared" si="2"/>
        <v/>
      </c>
      <c r="F31" s="109" t="str">
        <f t="shared" si="2"/>
        <v/>
      </c>
      <c r="G31" s="109" t="str">
        <f t="shared" si="2"/>
        <v/>
      </c>
      <c r="H31" s="109" t="str">
        <f t="shared" si="2"/>
        <v/>
      </c>
      <c r="I31" s="102"/>
      <c r="J31" s="97"/>
      <c r="L31" s="16" t="s">
        <v>13</v>
      </c>
      <c r="M31" s="102"/>
      <c r="N31" s="97"/>
      <c r="Q31" s="163"/>
      <c r="R31" s="102"/>
      <c r="S31" s="97"/>
      <c r="T31" s="9"/>
      <c r="U31" s="163"/>
      <c r="V31" s="102"/>
      <c r="W31" s="97"/>
      <c r="X31" s="10"/>
    </row>
    <row r="32" spans="2:24" s="8" customFormat="1" ht="15" x14ac:dyDescent="0.25">
      <c r="B32" s="29"/>
      <c r="C32" s="35" t="s">
        <v>29</v>
      </c>
      <c r="D32" s="110" t="str">
        <f t="shared" si="2"/>
        <v/>
      </c>
      <c r="E32" s="110" t="str">
        <f t="shared" si="2"/>
        <v/>
      </c>
      <c r="F32" s="110" t="str">
        <f t="shared" si="2"/>
        <v/>
      </c>
      <c r="G32" s="110" t="str">
        <f t="shared" si="2"/>
        <v/>
      </c>
      <c r="H32" s="110" t="str">
        <f t="shared" si="2"/>
        <v/>
      </c>
      <c r="I32" s="106"/>
      <c r="J32" s="101"/>
      <c r="L32" s="16" t="s">
        <v>14</v>
      </c>
      <c r="M32" s="102"/>
      <c r="N32" s="97"/>
      <c r="Q32" s="163"/>
      <c r="R32" s="102"/>
      <c r="S32" s="97"/>
      <c r="T32" s="9"/>
      <c r="U32" s="163"/>
      <c r="V32" s="102"/>
      <c r="W32" s="97"/>
      <c r="X32" s="10"/>
    </row>
    <row r="33" spans="2:24" s="8" customFormat="1" ht="15" x14ac:dyDescent="0.25">
      <c r="D33" s="32"/>
      <c r="E33" s="32"/>
      <c r="F33" s="32"/>
      <c r="G33" s="32"/>
      <c r="H33" s="32"/>
      <c r="I33" s="9"/>
      <c r="J33" s="9"/>
      <c r="L33" s="39" t="s">
        <v>16</v>
      </c>
      <c r="M33" s="106"/>
      <c r="N33" s="101"/>
      <c r="Q33" s="163"/>
      <c r="R33" s="102"/>
      <c r="S33" s="97"/>
      <c r="T33" s="9"/>
      <c r="U33" s="163"/>
      <c r="V33" s="102"/>
      <c r="W33" s="97"/>
      <c r="X33" s="10"/>
    </row>
    <row r="34" spans="2:24" s="8" customFormat="1" ht="15" x14ac:dyDescent="0.25">
      <c r="D34" s="32"/>
      <c r="E34" s="32"/>
      <c r="F34" s="32"/>
      <c r="G34" s="32"/>
      <c r="H34" s="32"/>
      <c r="I34" s="9"/>
      <c r="J34" s="9"/>
      <c r="M34" s="9"/>
      <c r="N34" s="9"/>
      <c r="Q34" s="163"/>
      <c r="R34" s="102"/>
      <c r="S34" s="97"/>
      <c r="T34" s="9"/>
      <c r="U34" s="163"/>
      <c r="V34" s="102"/>
      <c r="W34" s="97"/>
      <c r="X34" s="10"/>
    </row>
    <row r="35" spans="2:24" s="8" customFormat="1" ht="15" x14ac:dyDescent="0.25">
      <c r="B35" s="11"/>
      <c r="C35" s="33" t="s">
        <v>43</v>
      </c>
      <c r="D35" s="111" t="str">
        <f t="shared" ref="D35:H38" si="3">IF($I35&lt;&gt;"","X","")</f>
        <v/>
      </c>
      <c r="E35" s="111" t="str">
        <f t="shared" si="3"/>
        <v/>
      </c>
      <c r="F35" s="111" t="str">
        <f t="shared" si="3"/>
        <v/>
      </c>
      <c r="G35" s="111" t="str">
        <f t="shared" si="3"/>
        <v/>
      </c>
      <c r="H35" s="111" t="str">
        <f t="shared" si="3"/>
        <v/>
      </c>
      <c r="I35" s="107"/>
      <c r="J35" s="96"/>
      <c r="M35" s="9"/>
      <c r="N35" s="9"/>
      <c r="Q35" s="163"/>
      <c r="R35" s="102"/>
      <c r="S35" s="97"/>
      <c r="T35" s="9"/>
      <c r="U35" s="163"/>
      <c r="V35" s="102"/>
      <c r="W35" s="97"/>
      <c r="X35" s="10"/>
    </row>
    <row r="36" spans="2:24" s="8" customFormat="1" ht="15.75" thickBot="1" x14ac:dyDescent="0.3">
      <c r="B36" s="15"/>
      <c r="C36" s="38" t="s">
        <v>44</v>
      </c>
      <c r="D36" s="112" t="str">
        <f t="shared" si="3"/>
        <v/>
      </c>
      <c r="E36" s="112" t="str">
        <f t="shared" si="3"/>
        <v/>
      </c>
      <c r="F36" s="112" t="str">
        <f t="shared" si="3"/>
        <v/>
      </c>
      <c r="G36" s="112" t="str">
        <f t="shared" si="3"/>
        <v/>
      </c>
      <c r="H36" s="112" t="str">
        <f t="shared" si="3"/>
        <v/>
      </c>
      <c r="I36" s="104"/>
      <c r="J36" s="100"/>
      <c r="L36" s="113"/>
      <c r="M36" s="107"/>
      <c r="N36" s="96"/>
      <c r="Q36" s="163"/>
      <c r="R36" s="102"/>
      <c r="S36" s="97"/>
      <c r="T36" s="9"/>
      <c r="U36" s="163"/>
      <c r="V36" s="102"/>
      <c r="W36" s="97"/>
      <c r="X36" s="10"/>
    </row>
    <row r="37" spans="2:24" s="8" customFormat="1" ht="15" x14ac:dyDescent="0.25">
      <c r="B37" s="15"/>
      <c r="C37" s="33" t="s">
        <v>45</v>
      </c>
      <c r="D37" s="111" t="str">
        <f t="shared" si="3"/>
        <v/>
      </c>
      <c r="E37" s="111" t="str">
        <f t="shared" si="3"/>
        <v/>
      </c>
      <c r="F37" s="111" t="str">
        <f t="shared" si="3"/>
        <v/>
      </c>
      <c r="G37" s="111" t="str">
        <f t="shared" si="3"/>
        <v/>
      </c>
      <c r="H37" s="111" t="str">
        <f t="shared" si="3"/>
        <v/>
      </c>
      <c r="I37" s="107"/>
      <c r="J37" s="96"/>
      <c r="L37" s="114"/>
      <c r="M37" s="102"/>
      <c r="N37" s="97"/>
      <c r="Q37" s="163"/>
      <c r="R37" s="102"/>
      <c r="S37" s="97"/>
      <c r="T37" s="9"/>
      <c r="U37" s="163"/>
      <c r="V37" s="102"/>
      <c r="W37" s="97"/>
      <c r="X37" s="10"/>
    </row>
    <row r="38" spans="2:24" s="8" customFormat="1" ht="15" x14ac:dyDescent="0.25">
      <c r="B38" s="29"/>
      <c r="C38" s="36" t="s">
        <v>46</v>
      </c>
      <c r="D38" s="110" t="str">
        <f t="shared" si="3"/>
        <v/>
      </c>
      <c r="E38" s="110" t="str">
        <f t="shared" si="3"/>
        <v/>
      </c>
      <c r="F38" s="110" t="str">
        <f t="shared" si="3"/>
        <v/>
      </c>
      <c r="G38" s="110" t="str">
        <f t="shared" si="3"/>
        <v/>
      </c>
      <c r="H38" s="110" t="str">
        <f t="shared" si="3"/>
        <v/>
      </c>
      <c r="I38" s="106"/>
      <c r="J38" s="101"/>
      <c r="L38" s="114"/>
      <c r="M38" s="102"/>
      <c r="N38" s="97"/>
      <c r="Q38" s="163"/>
      <c r="R38" s="102"/>
      <c r="S38" s="97"/>
      <c r="T38" s="9"/>
      <c r="U38" s="163"/>
      <c r="V38" s="102"/>
      <c r="W38" s="97"/>
      <c r="X38" s="10"/>
    </row>
    <row r="39" spans="2:24" s="8" customFormat="1" ht="15" x14ac:dyDescent="0.25">
      <c r="D39" s="32"/>
      <c r="E39" s="32"/>
      <c r="F39" s="32"/>
      <c r="G39" s="32"/>
      <c r="H39" s="32"/>
      <c r="I39" s="9"/>
      <c r="J39" s="9"/>
      <c r="L39" s="114"/>
      <c r="M39" s="102"/>
      <c r="N39" s="97"/>
      <c r="Q39" s="163"/>
      <c r="R39" s="102"/>
      <c r="S39" s="97"/>
      <c r="T39" s="9"/>
      <c r="U39" s="163"/>
      <c r="V39" s="102"/>
      <c r="W39" s="97"/>
      <c r="X39" s="10"/>
    </row>
    <row r="40" spans="2:24" s="8" customFormat="1" ht="15" x14ac:dyDescent="0.25">
      <c r="D40" s="32"/>
      <c r="E40" s="32"/>
      <c r="F40" s="32"/>
      <c r="G40" s="32"/>
      <c r="H40" s="32"/>
      <c r="I40" s="9"/>
      <c r="J40" s="9"/>
      <c r="L40" s="114"/>
      <c r="M40" s="102"/>
      <c r="N40" s="97"/>
      <c r="Q40" s="163"/>
      <c r="R40" s="102"/>
      <c r="S40" s="97"/>
      <c r="T40" s="9"/>
      <c r="U40" s="163"/>
      <c r="V40" s="102"/>
      <c r="W40" s="97"/>
      <c r="X40" s="10"/>
    </row>
    <row r="41" spans="2:24" s="8" customFormat="1" ht="15" x14ac:dyDescent="0.25">
      <c r="B41" s="11"/>
      <c r="C41" s="22" t="s">
        <v>136</v>
      </c>
      <c r="D41" s="109" t="str">
        <f t="shared" ref="D41:H44" si="4">IF($I41&lt;&gt;"","X","")</f>
        <v/>
      </c>
      <c r="E41" s="109" t="str">
        <f t="shared" si="4"/>
        <v/>
      </c>
      <c r="F41" s="109" t="str">
        <f t="shared" si="4"/>
        <v/>
      </c>
      <c r="G41" s="109" t="str">
        <f t="shared" si="4"/>
        <v/>
      </c>
      <c r="H41" s="109" t="str">
        <f t="shared" si="4"/>
        <v/>
      </c>
      <c r="I41" s="102"/>
      <c r="J41" s="97"/>
      <c r="L41" s="114"/>
      <c r="M41" s="102"/>
      <c r="N41" s="97"/>
      <c r="Q41" s="163"/>
      <c r="R41" s="102"/>
      <c r="S41" s="97"/>
      <c r="T41" s="9"/>
      <c r="U41" s="163"/>
      <c r="V41" s="102"/>
      <c r="W41" s="97"/>
      <c r="X41" s="10"/>
    </row>
    <row r="42" spans="2:24" s="8" customFormat="1" ht="15" x14ac:dyDescent="0.25">
      <c r="B42" s="15"/>
      <c r="C42" s="22" t="s">
        <v>47</v>
      </c>
      <c r="D42" s="109" t="str">
        <f t="shared" si="4"/>
        <v/>
      </c>
      <c r="E42" s="109" t="str">
        <f t="shared" si="4"/>
        <v/>
      </c>
      <c r="F42" s="109" t="str">
        <f t="shared" si="4"/>
        <v/>
      </c>
      <c r="G42" s="109" t="str">
        <f t="shared" si="4"/>
        <v/>
      </c>
      <c r="H42" s="109" t="str">
        <f t="shared" si="4"/>
        <v/>
      </c>
      <c r="I42" s="102"/>
      <c r="J42" s="97"/>
      <c r="L42" s="114"/>
      <c r="M42" s="102"/>
      <c r="N42" s="97"/>
      <c r="Q42" s="163"/>
      <c r="R42" s="102"/>
      <c r="S42" s="97"/>
      <c r="T42" s="9"/>
      <c r="U42" s="163"/>
      <c r="V42" s="102"/>
      <c r="W42" s="97"/>
      <c r="X42" s="10"/>
    </row>
    <row r="43" spans="2:24" s="8" customFormat="1" ht="15" x14ac:dyDescent="0.25">
      <c r="B43" s="15"/>
      <c r="C43" s="137" t="str">
        <f>IFERROR(IF('Troop-Seniors'!A39&lt;&gt;"",'Troop-Seniors'!A39,""),"")</f>
        <v/>
      </c>
      <c r="D43" s="109" t="str">
        <f t="shared" si="4"/>
        <v/>
      </c>
      <c r="E43" s="109" t="str">
        <f t="shared" si="4"/>
        <v/>
      </c>
      <c r="F43" s="109" t="str">
        <f t="shared" si="4"/>
        <v/>
      </c>
      <c r="G43" s="109" t="str">
        <f t="shared" si="4"/>
        <v/>
      </c>
      <c r="H43" s="109" t="str">
        <f t="shared" si="4"/>
        <v/>
      </c>
      <c r="I43" s="102"/>
      <c r="J43" s="97"/>
      <c r="L43" s="114"/>
      <c r="M43" s="102"/>
      <c r="N43" s="97"/>
      <c r="Q43" s="163"/>
      <c r="R43" s="102"/>
      <c r="S43" s="97"/>
      <c r="T43" s="9"/>
      <c r="U43" s="163"/>
      <c r="V43" s="102"/>
      <c r="W43" s="97"/>
      <c r="X43" s="10"/>
    </row>
    <row r="44" spans="2:24" s="8" customFormat="1" ht="15" x14ac:dyDescent="0.25">
      <c r="B44" s="15"/>
      <c r="C44" s="137" t="str">
        <f>IFERROR(IF('Troop-Seniors'!A40&lt;&gt;"",'Troop-Seniors'!A40,""),"")</f>
        <v/>
      </c>
      <c r="D44" s="109" t="str">
        <f t="shared" si="4"/>
        <v/>
      </c>
      <c r="E44" s="109" t="str">
        <f t="shared" si="4"/>
        <v/>
      </c>
      <c r="F44" s="109" t="str">
        <f t="shared" si="4"/>
        <v/>
      </c>
      <c r="G44" s="109" t="str">
        <f t="shared" si="4"/>
        <v/>
      </c>
      <c r="H44" s="109" t="str">
        <f t="shared" si="4"/>
        <v/>
      </c>
      <c r="I44" s="102"/>
      <c r="J44" s="97"/>
      <c r="L44" s="114"/>
      <c r="M44" s="102"/>
      <c r="N44" s="97"/>
      <c r="Q44" s="163"/>
      <c r="R44" s="102"/>
      <c r="S44" s="97"/>
      <c r="T44" s="9"/>
      <c r="U44" s="163"/>
      <c r="V44" s="102"/>
      <c r="W44" s="97"/>
      <c r="X44" s="10"/>
    </row>
    <row r="45" spans="2:24" s="8" customFormat="1" ht="15" x14ac:dyDescent="0.25">
      <c r="B45" s="1"/>
      <c r="C45" s="1"/>
      <c r="D45" s="3"/>
      <c r="E45" s="3"/>
      <c r="F45" s="3"/>
      <c r="G45" s="3"/>
      <c r="H45" s="3"/>
      <c r="I45" s="4"/>
      <c r="J45" s="4"/>
      <c r="L45" s="114"/>
      <c r="M45" s="102"/>
      <c r="N45" s="97"/>
      <c r="Q45" s="163"/>
      <c r="R45" s="102"/>
      <c r="S45" s="97"/>
      <c r="T45" s="9"/>
      <c r="U45" s="163"/>
      <c r="V45" s="102"/>
      <c r="W45" s="97"/>
      <c r="X45" s="10"/>
    </row>
    <row r="46" spans="2:24" s="8" customFormat="1" ht="15" x14ac:dyDescent="0.25">
      <c r="B46" s="1"/>
      <c r="C46" s="1"/>
      <c r="D46" s="3"/>
      <c r="E46" s="3"/>
      <c r="F46" s="3"/>
      <c r="G46" s="3"/>
      <c r="H46" s="3"/>
      <c r="I46" s="4"/>
      <c r="J46" s="4"/>
      <c r="L46" s="114"/>
      <c r="M46" s="102"/>
      <c r="N46" s="97"/>
      <c r="Q46" s="163"/>
      <c r="R46" s="102"/>
      <c r="S46" s="97"/>
      <c r="T46" s="9"/>
      <c r="U46" s="163"/>
      <c r="V46" s="102"/>
      <c r="W46" s="97"/>
      <c r="X46" s="10"/>
    </row>
    <row r="47" spans="2:24" s="8" customFormat="1" ht="15" x14ac:dyDescent="0.25">
      <c r="B47" s="1"/>
      <c r="C47" s="1"/>
      <c r="D47" s="3"/>
      <c r="E47" s="3"/>
      <c r="F47" s="3"/>
      <c r="G47" s="3"/>
      <c r="H47" s="3"/>
      <c r="I47" s="4"/>
      <c r="J47" s="4"/>
      <c r="L47" s="114"/>
      <c r="M47" s="102"/>
      <c r="N47" s="97"/>
      <c r="Q47" s="163"/>
      <c r="R47" s="102"/>
      <c r="S47" s="97"/>
      <c r="T47" s="9"/>
      <c r="U47" s="163"/>
      <c r="V47" s="102"/>
      <c r="W47" s="97"/>
      <c r="X47" s="10"/>
    </row>
    <row r="48" spans="2:24" s="8" customFormat="1" ht="15" x14ac:dyDescent="0.25">
      <c r="B48" s="1"/>
      <c r="C48" s="1"/>
      <c r="D48" s="3"/>
      <c r="E48" s="3"/>
      <c r="F48" s="3"/>
      <c r="G48" s="3"/>
      <c r="H48" s="3"/>
      <c r="I48" s="4"/>
      <c r="J48" s="4"/>
      <c r="L48" s="114"/>
      <c r="M48" s="102"/>
      <c r="N48" s="97"/>
      <c r="Q48" s="163"/>
      <c r="R48" s="102"/>
      <c r="S48" s="97"/>
      <c r="T48" s="9"/>
      <c r="U48" s="163"/>
      <c r="V48" s="102"/>
      <c r="W48" s="97"/>
      <c r="X48" s="10"/>
    </row>
    <row r="49" spans="2:24" s="8" customFormat="1" ht="15" x14ac:dyDescent="0.25">
      <c r="B49" s="1"/>
      <c r="C49" s="1"/>
      <c r="D49" s="3"/>
      <c r="E49" s="3"/>
      <c r="F49" s="3"/>
      <c r="G49" s="3"/>
      <c r="H49" s="3"/>
      <c r="I49" s="4"/>
      <c r="J49" s="4"/>
      <c r="L49" s="114"/>
      <c r="M49" s="102"/>
      <c r="N49" s="97"/>
      <c r="Q49" s="163"/>
      <c r="R49" s="102"/>
      <c r="S49" s="97"/>
      <c r="T49" s="9"/>
      <c r="U49" s="163"/>
      <c r="V49" s="102"/>
      <c r="W49" s="97"/>
      <c r="X49" s="10"/>
    </row>
    <row r="50" spans="2:24" s="8" customFormat="1" ht="15" x14ac:dyDescent="0.25">
      <c r="B50" s="1"/>
      <c r="C50" s="1"/>
      <c r="D50" s="3"/>
      <c r="E50" s="3"/>
      <c r="F50" s="3"/>
      <c r="G50" s="3"/>
      <c r="H50" s="3"/>
      <c r="I50" s="4"/>
      <c r="J50" s="4"/>
      <c r="L50" s="114"/>
      <c r="M50" s="102"/>
      <c r="N50" s="97"/>
      <c r="Q50" s="163"/>
      <c r="R50" s="102"/>
      <c r="S50" s="97"/>
      <c r="T50" s="9"/>
      <c r="U50" s="163"/>
      <c r="V50" s="102"/>
      <c r="W50" s="97"/>
      <c r="X50" s="10"/>
    </row>
    <row r="51" spans="2:24" s="8" customFormat="1" ht="15" x14ac:dyDescent="0.25">
      <c r="B51" s="1"/>
      <c r="C51" s="1"/>
      <c r="D51" s="3"/>
      <c r="E51" s="3"/>
      <c r="F51" s="3"/>
      <c r="G51" s="3"/>
      <c r="H51" s="3"/>
      <c r="I51" s="4"/>
      <c r="J51" s="4"/>
      <c r="L51" s="114"/>
      <c r="M51" s="102"/>
      <c r="N51" s="97"/>
      <c r="Q51" s="163"/>
      <c r="R51" s="102"/>
      <c r="S51" s="97"/>
      <c r="T51" s="9"/>
      <c r="U51" s="163"/>
      <c r="V51" s="102"/>
      <c r="W51" s="97"/>
      <c r="X51" s="10"/>
    </row>
    <row r="52" spans="2:24" s="8" customFormat="1" ht="15" x14ac:dyDescent="0.25">
      <c r="B52" s="1"/>
      <c r="C52" s="1"/>
      <c r="D52" s="3"/>
      <c r="E52" s="3"/>
      <c r="F52" s="3"/>
      <c r="G52" s="3"/>
      <c r="H52" s="3"/>
      <c r="I52" s="4"/>
      <c r="J52" s="4"/>
      <c r="L52" s="114"/>
      <c r="M52" s="102"/>
      <c r="N52" s="97"/>
      <c r="Q52" s="163"/>
      <c r="R52" s="102"/>
      <c r="S52" s="97"/>
      <c r="T52" s="9"/>
      <c r="U52" s="163"/>
      <c r="V52" s="102"/>
      <c r="W52" s="97"/>
      <c r="X52" s="10"/>
    </row>
    <row r="53" spans="2:24" s="8" customFormat="1" ht="15" x14ac:dyDescent="0.25">
      <c r="B53" s="1"/>
      <c r="C53" s="1"/>
      <c r="D53" s="3"/>
      <c r="E53" s="3"/>
      <c r="F53" s="3"/>
      <c r="G53" s="3"/>
      <c r="H53" s="3"/>
      <c r="I53" s="4"/>
      <c r="J53" s="4"/>
      <c r="L53" s="114"/>
      <c r="M53" s="102"/>
      <c r="N53" s="97"/>
      <c r="Q53" s="163"/>
      <c r="R53" s="102"/>
      <c r="S53" s="97"/>
      <c r="T53" s="9"/>
      <c r="U53" s="163"/>
      <c r="V53" s="102"/>
      <c r="W53" s="97"/>
      <c r="X53" s="10"/>
    </row>
    <row r="54" spans="2:24" s="8" customFormat="1" ht="15" x14ac:dyDescent="0.25">
      <c r="B54" s="1"/>
      <c r="C54" s="1"/>
      <c r="D54" s="3"/>
      <c r="E54" s="3"/>
      <c r="F54" s="3"/>
      <c r="G54" s="3"/>
      <c r="H54" s="3"/>
      <c r="I54" s="4"/>
      <c r="J54" s="4"/>
      <c r="L54" s="114"/>
      <c r="M54" s="102"/>
      <c r="N54" s="97"/>
      <c r="Q54" s="163"/>
      <c r="R54" s="102"/>
      <c r="S54" s="97"/>
      <c r="T54" s="9"/>
      <c r="U54" s="163"/>
      <c r="V54" s="102"/>
      <c r="W54" s="97"/>
      <c r="X54" s="10"/>
    </row>
    <row r="55" spans="2:24" s="8" customFormat="1" ht="15" x14ac:dyDescent="0.25">
      <c r="B55" s="1"/>
      <c r="C55" s="1"/>
      <c r="D55" s="3"/>
      <c r="E55" s="3"/>
      <c r="F55" s="3"/>
      <c r="G55" s="3"/>
      <c r="H55" s="3"/>
      <c r="I55" s="4"/>
      <c r="J55" s="4"/>
      <c r="L55" s="114"/>
      <c r="M55" s="102"/>
      <c r="N55" s="97"/>
      <c r="Q55" s="163"/>
      <c r="R55" s="102"/>
      <c r="S55" s="97"/>
      <c r="T55" s="9"/>
      <c r="U55" s="163"/>
      <c r="V55" s="102"/>
      <c r="W55" s="97"/>
      <c r="X55" s="10"/>
    </row>
    <row r="56" spans="2:24" s="8" customFormat="1" ht="15" x14ac:dyDescent="0.25">
      <c r="B56" s="1"/>
      <c r="C56" s="1"/>
      <c r="D56" s="3"/>
      <c r="E56" s="3"/>
      <c r="F56" s="3"/>
      <c r="G56" s="3"/>
      <c r="H56" s="3"/>
      <c r="I56" s="4"/>
      <c r="J56" s="4"/>
      <c r="L56" s="114"/>
      <c r="M56" s="102"/>
      <c r="N56" s="97"/>
      <c r="Q56" s="163"/>
      <c r="R56" s="102"/>
      <c r="S56" s="97"/>
      <c r="T56" s="9"/>
      <c r="U56" s="163"/>
      <c r="V56" s="102"/>
      <c r="W56" s="97"/>
      <c r="X56" s="10"/>
    </row>
    <row r="57" spans="2:24" s="8" customFormat="1" ht="15" x14ac:dyDescent="0.25">
      <c r="B57" s="1"/>
      <c r="C57" s="1"/>
      <c r="D57" s="3"/>
      <c r="E57" s="3"/>
      <c r="F57" s="3"/>
      <c r="G57" s="3"/>
      <c r="H57" s="3"/>
      <c r="I57" s="4"/>
      <c r="J57" s="4"/>
      <c r="L57" s="114"/>
      <c r="M57" s="102"/>
      <c r="N57" s="97"/>
      <c r="Q57" s="163"/>
      <c r="R57" s="102"/>
      <c r="S57" s="97"/>
      <c r="T57" s="9"/>
      <c r="U57" s="163"/>
      <c r="V57" s="102"/>
      <c r="W57" s="97"/>
      <c r="X57" s="10"/>
    </row>
    <row r="58" spans="2:24" s="8" customFormat="1" ht="15" x14ac:dyDescent="0.25">
      <c r="B58" s="1"/>
      <c r="C58" s="1"/>
      <c r="D58" s="3"/>
      <c r="E58" s="3"/>
      <c r="F58" s="3"/>
      <c r="G58" s="3"/>
      <c r="H58" s="3"/>
      <c r="I58" s="4"/>
      <c r="J58" s="4"/>
      <c r="L58" s="114"/>
      <c r="M58" s="102"/>
      <c r="N58" s="97"/>
      <c r="Q58" s="163"/>
      <c r="R58" s="102"/>
      <c r="S58" s="97"/>
      <c r="T58" s="9"/>
      <c r="U58" s="163"/>
      <c r="V58" s="102"/>
      <c r="W58" s="97"/>
      <c r="X58" s="10"/>
    </row>
    <row r="59" spans="2:24" s="8" customFormat="1" ht="15" x14ac:dyDescent="0.25">
      <c r="B59" s="1"/>
      <c r="C59" s="1"/>
      <c r="D59" s="3"/>
      <c r="E59" s="3"/>
      <c r="F59" s="3"/>
      <c r="G59" s="3"/>
      <c r="H59" s="3"/>
      <c r="I59" s="4"/>
      <c r="J59" s="4"/>
      <c r="L59" s="114"/>
      <c r="M59" s="102"/>
      <c r="N59" s="97"/>
      <c r="Q59" s="163"/>
      <c r="R59" s="102"/>
      <c r="S59" s="97"/>
      <c r="T59" s="9"/>
      <c r="U59" s="163"/>
      <c r="V59" s="102"/>
      <c r="W59" s="97"/>
      <c r="X59" s="10"/>
    </row>
    <row r="60" spans="2:24" s="8" customFormat="1" ht="15" x14ac:dyDescent="0.25">
      <c r="B60" s="1"/>
      <c r="C60" s="1"/>
      <c r="D60" s="3"/>
      <c r="E60" s="3"/>
      <c r="F60" s="3"/>
      <c r="G60" s="3"/>
      <c r="H60" s="3"/>
      <c r="I60" s="4"/>
      <c r="J60" s="4"/>
      <c r="L60" s="114"/>
      <c r="M60" s="102"/>
      <c r="N60" s="97"/>
      <c r="Q60" s="163"/>
      <c r="R60" s="102"/>
      <c r="S60" s="97"/>
      <c r="T60" s="9"/>
      <c r="U60" s="163"/>
      <c r="V60" s="102"/>
      <c r="W60" s="97"/>
      <c r="X60" s="10"/>
    </row>
    <row r="61" spans="2:24" s="8" customFormat="1" ht="15" x14ac:dyDescent="0.25">
      <c r="B61" s="1"/>
      <c r="C61" s="1"/>
      <c r="D61" s="3"/>
      <c r="E61" s="3"/>
      <c r="F61" s="3"/>
      <c r="G61" s="3"/>
      <c r="H61" s="3"/>
      <c r="I61" s="4"/>
      <c r="J61" s="4"/>
      <c r="L61" s="114"/>
      <c r="M61" s="102"/>
      <c r="N61" s="97"/>
      <c r="Q61" s="163"/>
      <c r="R61" s="102"/>
      <c r="S61" s="97"/>
      <c r="T61" s="9"/>
      <c r="U61" s="163"/>
      <c r="V61" s="102"/>
      <c r="W61" s="97"/>
      <c r="X61" s="10"/>
    </row>
    <row r="62" spans="2:24" s="8" customFormat="1" ht="15" x14ac:dyDescent="0.25">
      <c r="B62" s="1"/>
      <c r="C62" s="1"/>
      <c r="D62" s="3"/>
      <c r="E62" s="3"/>
      <c r="F62" s="3"/>
      <c r="G62" s="3"/>
      <c r="H62" s="3"/>
      <c r="I62" s="4"/>
      <c r="J62" s="4"/>
      <c r="L62" s="114"/>
      <c r="M62" s="102"/>
      <c r="N62" s="97"/>
      <c r="Q62" s="163"/>
      <c r="R62" s="102"/>
      <c r="S62" s="97"/>
      <c r="T62" s="9"/>
      <c r="U62" s="163"/>
      <c r="V62" s="102"/>
      <c r="W62" s="97"/>
      <c r="X62" s="10"/>
    </row>
    <row r="63" spans="2:24" s="8" customFormat="1" ht="15" x14ac:dyDescent="0.25">
      <c r="B63" s="1"/>
      <c r="C63" s="1"/>
      <c r="D63" s="3"/>
      <c r="E63" s="3"/>
      <c r="F63" s="3"/>
      <c r="G63" s="3"/>
      <c r="H63" s="3"/>
      <c r="I63" s="4"/>
      <c r="J63" s="4"/>
      <c r="L63" s="114"/>
      <c r="M63" s="102"/>
      <c r="N63" s="97"/>
      <c r="Q63" s="163"/>
      <c r="R63" s="102"/>
      <c r="S63" s="97"/>
      <c r="T63" s="9"/>
      <c r="U63" s="163"/>
      <c r="V63" s="102"/>
      <c r="W63" s="97"/>
      <c r="X63" s="10"/>
    </row>
    <row r="64" spans="2:24" s="8" customFormat="1" ht="15" x14ac:dyDescent="0.25">
      <c r="B64" s="1"/>
      <c r="C64" s="1"/>
      <c r="D64" s="3"/>
      <c r="E64" s="3"/>
      <c r="F64" s="3"/>
      <c r="G64" s="3"/>
      <c r="H64" s="3"/>
      <c r="I64" s="4"/>
      <c r="J64" s="4"/>
      <c r="L64" s="114"/>
      <c r="M64" s="102"/>
      <c r="N64" s="97"/>
      <c r="Q64" s="163"/>
      <c r="R64" s="102"/>
      <c r="S64" s="97"/>
      <c r="T64" s="9"/>
      <c r="U64" s="163"/>
      <c r="V64" s="102"/>
      <c r="W64" s="97"/>
      <c r="X64" s="10"/>
    </row>
    <row r="65" spans="2:24" s="10" customFormat="1" ht="15" x14ac:dyDescent="0.25">
      <c r="B65" s="1"/>
      <c r="C65" s="1"/>
      <c r="D65" s="3"/>
      <c r="E65" s="3"/>
      <c r="F65" s="3"/>
      <c r="G65" s="3"/>
      <c r="H65" s="3"/>
      <c r="I65" s="4"/>
      <c r="J65" s="4"/>
      <c r="K65" s="8"/>
      <c r="L65" s="114"/>
      <c r="M65" s="102"/>
      <c r="N65" s="97"/>
      <c r="O65" s="8"/>
      <c r="P65" s="8"/>
      <c r="Q65" s="163"/>
      <c r="R65" s="102"/>
      <c r="S65" s="97"/>
      <c r="T65" s="9"/>
      <c r="U65" s="163"/>
      <c r="V65" s="102"/>
      <c r="W65" s="97"/>
    </row>
    <row r="66" spans="2:24" s="10" customFormat="1" ht="15" x14ac:dyDescent="0.25">
      <c r="B66" s="1"/>
      <c r="C66" s="1"/>
      <c r="D66" s="3"/>
      <c r="E66" s="3"/>
      <c r="F66" s="3"/>
      <c r="G66" s="3"/>
      <c r="H66" s="3"/>
      <c r="I66" s="4"/>
      <c r="J66" s="4"/>
      <c r="K66" s="8"/>
      <c r="L66" s="114"/>
      <c r="M66" s="102"/>
      <c r="N66" s="97"/>
      <c r="O66" s="8"/>
      <c r="P66" s="8"/>
      <c r="Q66" s="163"/>
      <c r="R66" s="102"/>
      <c r="S66" s="97"/>
      <c r="T66" s="9"/>
      <c r="U66" s="163"/>
      <c r="V66" s="102"/>
      <c r="W66" s="97"/>
    </row>
    <row r="67" spans="2:24" s="10" customFormat="1" ht="15" x14ac:dyDescent="0.25">
      <c r="B67" s="1"/>
      <c r="C67" s="1"/>
      <c r="D67" s="3"/>
      <c r="E67" s="3"/>
      <c r="F67" s="3"/>
      <c r="G67" s="3"/>
      <c r="H67" s="3"/>
      <c r="I67" s="4"/>
      <c r="J67" s="4"/>
      <c r="K67" s="8"/>
      <c r="L67" s="115"/>
      <c r="M67" s="106"/>
      <c r="N67" s="101"/>
      <c r="O67" s="8"/>
      <c r="P67" s="8"/>
      <c r="Q67" s="164"/>
      <c r="R67" s="106"/>
      <c r="S67" s="101"/>
      <c r="T67" s="9"/>
      <c r="U67" s="164"/>
      <c r="V67" s="106"/>
      <c r="W67" s="101"/>
    </row>
    <row r="68" spans="2:24" s="10" customFormat="1" ht="15" x14ac:dyDescent="0.25">
      <c r="B68" s="1"/>
      <c r="C68" s="1"/>
      <c r="D68" s="3"/>
      <c r="E68" s="3"/>
      <c r="F68" s="3"/>
      <c r="G68" s="3"/>
      <c r="H68" s="3"/>
      <c r="I68" s="4"/>
      <c r="J68" s="4"/>
      <c r="K68" s="8"/>
      <c r="L68" s="8"/>
      <c r="M68" s="9"/>
      <c r="N68" s="9"/>
      <c r="O68" s="8"/>
      <c r="P68" s="8"/>
      <c r="Q68" s="161"/>
      <c r="R68" s="9"/>
      <c r="S68" s="9"/>
      <c r="T68" s="9"/>
      <c r="U68" s="161"/>
      <c r="V68" s="9"/>
      <c r="W68" s="9"/>
    </row>
    <row r="69" spans="2:24" s="10" customFormat="1" ht="15" x14ac:dyDescent="0.25">
      <c r="B69" s="1"/>
      <c r="C69" s="1"/>
      <c r="D69" s="3"/>
      <c r="E69" s="3"/>
      <c r="F69" s="3"/>
      <c r="G69" s="3"/>
      <c r="H69" s="3"/>
      <c r="I69" s="4"/>
      <c r="J69" s="4"/>
      <c r="K69" s="8"/>
      <c r="L69" s="8"/>
      <c r="M69" s="9"/>
      <c r="N69" s="9"/>
      <c r="O69" s="8"/>
      <c r="P69" s="8"/>
      <c r="Q69" s="161"/>
      <c r="R69" s="9"/>
      <c r="S69" s="9"/>
      <c r="T69" s="9"/>
      <c r="U69" s="161"/>
      <c r="V69" s="9"/>
      <c r="W69" s="9"/>
    </row>
    <row r="70" spans="2:24" s="10" customFormat="1" ht="15" x14ac:dyDescent="0.25">
      <c r="B70" s="1"/>
      <c r="C70" s="1"/>
      <c r="D70" s="3"/>
      <c r="E70" s="3"/>
      <c r="F70" s="3"/>
      <c r="G70" s="3"/>
      <c r="H70" s="3"/>
      <c r="I70" s="4"/>
      <c r="J70" s="4"/>
      <c r="K70" s="8"/>
      <c r="L70" s="1"/>
      <c r="M70" s="4"/>
      <c r="N70" s="4"/>
      <c r="O70" s="8"/>
      <c r="P70" s="8"/>
      <c r="Q70" s="165"/>
      <c r="R70" s="4"/>
      <c r="S70" s="4"/>
      <c r="T70" s="4"/>
      <c r="U70" s="165"/>
      <c r="V70" s="4"/>
      <c r="W70" s="4"/>
      <c r="X70" s="2"/>
    </row>
    <row r="71" spans="2:24" s="10" customFormat="1" ht="15" x14ac:dyDescent="0.25">
      <c r="B71" s="1"/>
      <c r="C71" s="1"/>
      <c r="D71" s="3"/>
      <c r="E71" s="3"/>
      <c r="F71" s="3"/>
      <c r="G71" s="3"/>
      <c r="H71" s="3"/>
      <c r="I71" s="4"/>
      <c r="J71" s="4"/>
      <c r="K71" s="8"/>
      <c r="L71" s="1"/>
      <c r="M71" s="4"/>
      <c r="N71" s="4"/>
      <c r="O71" s="8"/>
      <c r="P71" s="8"/>
      <c r="Q71" s="165"/>
      <c r="R71" s="4"/>
      <c r="S71" s="4"/>
      <c r="T71" s="4"/>
      <c r="U71" s="165"/>
      <c r="V71" s="4"/>
      <c r="W71" s="4"/>
      <c r="X71" s="2"/>
    </row>
    <row r="72" spans="2:24" s="10" customFormat="1" ht="15" x14ac:dyDescent="0.25">
      <c r="B72" s="1"/>
      <c r="C72" s="1"/>
      <c r="D72" s="3"/>
      <c r="E72" s="3"/>
      <c r="F72" s="3"/>
      <c r="G72" s="3"/>
      <c r="H72" s="3"/>
      <c r="I72" s="4"/>
      <c r="J72" s="4"/>
      <c r="K72" s="8"/>
      <c r="L72" s="1"/>
      <c r="M72" s="4"/>
      <c r="N72" s="4"/>
      <c r="O72" s="8"/>
      <c r="P72" s="8"/>
      <c r="Q72" s="165"/>
      <c r="R72" s="4"/>
      <c r="S72" s="4"/>
      <c r="T72" s="4"/>
      <c r="U72" s="165"/>
      <c r="V72" s="4"/>
      <c r="W72" s="4"/>
      <c r="X72" s="2"/>
    </row>
    <row r="73" spans="2:24" s="10" customFormat="1" ht="15" x14ac:dyDescent="0.25">
      <c r="B73" s="1"/>
      <c r="C73" s="1"/>
      <c r="D73" s="3"/>
      <c r="E73" s="3"/>
      <c r="F73" s="3"/>
      <c r="G73" s="3"/>
      <c r="H73" s="3"/>
      <c r="I73" s="4"/>
      <c r="J73" s="4"/>
      <c r="K73" s="8"/>
      <c r="L73" s="1"/>
      <c r="M73" s="4"/>
      <c r="N73" s="4"/>
      <c r="O73" s="8"/>
      <c r="P73" s="8"/>
      <c r="Q73" s="165"/>
      <c r="R73" s="4"/>
      <c r="S73" s="4"/>
      <c r="T73" s="4"/>
      <c r="U73" s="165"/>
      <c r="V73" s="4"/>
      <c r="W73" s="4"/>
      <c r="X73" s="2"/>
    </row>
    <row r="74" spans="2:24" s="10" customFormat="1" ht="15" x14ac:dyDescent="0.25">
      <c r="B74" s="1"/>
      <c r="C74" s="1"/>
      <c r="D74" s="3"/>
      <c r="E74" s="3"/>
      <c r="F74" s="3"/>
      <c r="G74" s="3"/>
      <c r="H74" s="3"/>
      <c r="I74" s="4"/>
      <c r="J74" s="4"/>
      <c r="K74" s="8"/>
      <c r="L74" s="1"/>
      <c r="M74" s="4"/>
      <c r="N74" s="4"/>
      <c r="O74" s="8"/>
      <c r="P74" s="8"/>
      <c r="Q74" s="165"/>
      <c r="R74" s="4"/>
      <c r="S74" s="4"/>
      <c r="T74" s="4"/>
      <c r="U74" s="165"/>
      <c r="V74" s="4"/>
      <c r="W74" s="4"/>
      <c r="X74" s="2"/>
    </row>
    <row r="75" spans="2:24" s="10" customFormat="1" ht="15" x14ac:dyDescent="0.25">
      <c r="B75" s="1"/>
      <c r="C75" s="1"/>
      <c r="D75" s="3"/>
      <c r="E75" s="3"/>
      <c r="F75" s="3"/>
      <c r="G75" s="3"/>
      <c r="H75" s="3"/>
      <c r="I75" s="4"/>
      <c r="J75" s="4"/>
      <c r="K75" s="8"/>
      <c r="L75" s="1"/>
      <c r="M75" s="4"/>
      <c r="N75" s="4"/>
      <c r="O75" s="8"/>
      <c r="P75" s="8"/>
      <c r="Q75" s="165"/>
      <c r="R75" s="4"/>
      <c r="S75" s="4"/>
      <c r="T75" s="4"/>
      <c r="U75" s="165"/>
      <c r="V75" s="4"/>
      <c r="W75" s="4"/>
      <c r="X75" s="2"/>
    </row>
    <row r="76" spans="2:24" s="10" customFormat="1" ht="15" x14ac:dyDescent="0.25">
      <c r="B76" s="1"/>
      <c r="C76" s="1"/>
      <c r="D76" s="3"/>
      <c r="E76" s="3"/>
      <c r="F76" s="3"/>
      <c r="G76" s="3"/>
      <c r="H76" s="3"/>
      <c r="I76" s="4"/>
      <c r="J76" s="4"/>
      <c r="K76" s="8"/>
      <c r="L76" s="1"/>
      <c r="M76" s="4"/>
      <c r="N76" s="4"/>
      <c r="O76" s="8"/>
      <c r="P76" s="8"/>
      <c r="Q76" s="165"/>
      <c r="R76" s="4"/>
      <c r="S76" s="4"/>
      <c r="T76" s="4"/>
      <c r="U76" s="165"/>
      <c r="V76" s="4"/>
      <c r="W76" s="4"/>
      <c r="X76" s="2"/>
    </row>
    <row r="77" spans="2:24" s="2" customFormat="1" x14ac:dyDescent="0.2">
      <c r="B77" s="1"/>
      <c r="C77" s="1"/>
      <c r="D77" s="3"/>
      <c r="E77" s="3"/>
      <c r="F77" s="3"/>
      <c r="G77" s="3"/>
      <c r="H77" s="3"/>
      <c r="I77" s="4"/>
      <c r="J77" s="4"/>
      <c r="K77" s="1"/>
      <c r="L77" s="1"/>
      <c r="M77" s="4"/>
      <c r="N77" s="4"/>
      <c r="O77" s="1"/>
      <c r="P77" s="1"/>
      <c r="Q77" s="165"/>
      <c r="R77" s="4"/>
      <c r="S77" s="4"/>
      <c r="T77" s="4"/>
      <c r="U77" s="165"/>
      <c r="V77" s="4"/>
      <c r="W77" s="4"/>
    </row>
    <row r="78" spans="2:24" s="2" customFormat="1" x14ac:dyDescent="0.2">
      <c r="B78" s="1"/>
      <c r="C78" s="1"/>
      <c r="D78" s="3"/>
      <c r="E78" s="3"/>
      <c r="F78" s="3"/>
      <c r="G78" s="3"/>
      <c r="H78" s="3"/>
      <c r="I78" s="4"/>
      <c r="J78" s="4"/>
      <c r="K78" s="1"/>
      <c r="L78" s="1"/>
      <c r="M78" s="4"/>
      <c r="N78" s="4"/>
      <c r="O78" s="1"/>
      <c r="P78" s="1"/>
      <c r="Q78" s="165"/>
      <c r="R78" s="4"/>
      <c r="S78" s="4"/>
      <c r="T78" s="4"/>
      <c r="U78" s="165"/>
      <c r="V78" s="4"/>
      <c r="W78" s="4"/>
    </row>
  </sheetData>
  <sheetProtection algorithmName="SHA-512" hashValue="ShLtdh0/cRYSzi1GOp9+YtgSIXwkuCLPQ+z1BTYVQ9hsLxqfL0R6nQFo1qPl22TWtc49EsXXKNJ8yAVsuLlaqw==" saltValue="LCyDkNl/3OWwB6w8Es2c9w==" spinCount="100000" sheet="1" objects="1" scenarios="1" selectLockedCells="1"/>
  <conditionalFormatting sqref="D1:N1">
    <cfRule type="expression" dxfId="7" priority="2">
      <formula>$N1&lt;&gt;""</formula>
    </cfRule>
  </conditionalFormatting>
  <conditionalFormatting sqref="L36:L67 Q4:Q67 U4:U67">
    <cfRule type="duplicateValues" dxfId="6"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8837"/>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65" customWidth="1"/>
    <col min="18" max="19" width="8.42578125" style="4" customWidth="1"/>
    <col min="20" max="20" width="1.7109375" style="4" customWidth="1"/>
    <col min="21" max="21" width="45.7109375" style="165" customWidth="1"/>
    <col min="22" max="23" width="8.42578125" style="4" customWidth="1"/>
    <col min="24" max="24" width="0.85546875" style="2" customWidth="1"/>
    <col min="25" max="16384" width="9.140625" style="1"/>
  </cols>
  <sheetData>
    <row r="1" spans="2:24" s="43" customFormat="1" ht="29.25" customHeight="1" thickBot="1" x14ac:dyDescent="0.7">
      <c r="C1" s="138" t="str">
        <f ca="1">IF($N1="","Name:","")</f>
        <v/>
      </c>
      <c r="D1" s="139"/>
      <c r="E1" s="139"/>
      <c r="F1" s="139"/>
      <c r="G1" s="139"/>
      <c r="H1" s="139"/>
      <c r="I1" s="142"/>
      <c r="J1" s="142"/>
      <c r="K1" s="140"/>
      <c r="L1" s="141"/>
      <c r="M1" s="141"/>
      <c r="N1" s="116" t="str">
        <f ca="1">MID(CELL("filename",A1),FIND(IF(ISERROR(FIND("]",CELL("filename",A1))),"$","]"),CELL("filename",A1))+1,256)</f>
        <v>Senior10</v>
      </c>
      <c r="O1" s="95"/>
      <c r="P1" s="95"/>
      <c r="Q1" s="44" t="str">
        <f ca="1">IF(N1&lt;&gt;"",N1,"")</f>
        <v>Senior10</v>
      </c>
      <c r="R1" s="158"/>
      <c r="S1" s="158"/>
      <c r="T1" s="158"/>
      <c r="U1" s="160"/>
      <c r="V1" s="158"/>
      <c r="W1" s="159"/>
      <c r="X1" s="45"/>
    </row>
    <row r="2" spans="2:24" s="8" customFormat="1" ht="15" x14ac:dyDescent="0.25">
      <c r="B2" s="5"/>
      <c r="C2" s="5"/>
      <c r="D2" s="6"/>
      <c r="E2" s="6"/>
      <c r="F2" s="6"/>
      <c r="G2" s="6"/>
      <c r="H2" s="6"/>
      <c r="I2" s="7"/>
      <c r="J2" s="7"/>
      <c r="M2" s="9"/>
      <c r="N2" s="157" t="str">
        <f ca="1">MID(CELL("filename",A1),FIND(IF(ISERROR(FIND("]",CELL("filename",A1))),"$","]"),CELL("filename",A1))+1,256)</f>
        <v>Senior10</v>
      </c>
      <c r="Q2" s="161"/>
      <c r="R2" s="9"/>
      <c r="S2" s="9"/>
      <c r="T2" s="9"/>
      <c r="U2" s="161"/>
      <c r="V2" s="9"/>
      <c r="W2" s="9"/>
      <c r="X2" s="10"/>
    </row>
    <row r="3" spans="2:24" s="8" customFormat="1" ht="15" x14ac:dyDescent="0.25">
      <c r="B3" s="5"/>
      <c r="C3" s="5"/>
      <c r="D3" s="6"/>
      <c r="E3" s="6"/>
      <c r="F3" s="6"/>
      <c r="G3" s="6"/>
      <c r="H3" s="6"/>
      <c r="I3" s="7"/>
      <c r="J3" s="7"/>
      <c r="M3" s="9"/>
      <c r="N3" s="9"/>
      <c r="Q3" s="161"/>
      <c r="R3" s="9"/>
      <c r="S3" s="9"/>
      <c r="T3" s="9"/>
      <c r="U3" s="161"/>
      <c r="V3" s="9"/>
      <c r="W3" s="9"/>
      <c r="X3" s="10"/>
    </row>
    <row r="4" spans="2:24" s="8" customFormat="1" ht="15" x14ac:dyDescent="0.25">
      <c r="B4" s="15"/>
      <c r="C4" s="41" t="s">
        <v>20</v>
      </c>
      <c r="D4" s="17"/>
      <c r="E4" s="17"/>
      <c r="F4" s="17"/>
      <c r="G4" s="17"/>
      <c r="H4" s="18"/>
      <c r="I4" s="102"/>
      <c r="J4" s="97"/>
      <c r="L4" s="12"/>
      <c r="M4" s="13"/>
      <c r="N4" s="14"/>
      <c r="Q4" s="162"/>
      <c r="R4" s="107"/>
      <c r="S4" s="96"/>
      <c r="T4" s="9"/>
      <c r="U4" s="162"/>
      <c r="V4" s="107"/>
      <c r="W4" s="96"/>
      <c r="X4" s="10"/>
    </row>
    <row r="5" spans="2:24" s="8" customFormat="1" ht="15" x14ac:dyDescent="0.25">
      <c r="B5" s="15"/>
      <c r="C5" s="41" t="s">
        <v>21</v>
      </c>
      <c r="D5" s="17"/>
      <c r="E5" s="17"/>
      <c r="F5" s="17"/>
      <c r="G5" s="17"/>
      <c r="H5" s="18"/>
      <c r="I5" s="102"/>
      <c r="J5" s="97"/>
      <c r="L5" s="19"/>
      <c r="M5" s="20"/>
      <c r="N5" s="21"/>
      <c r="Q5" s="163"/>
      <c r="R5" s="102"/>
      <c r="S5" s="97"/>
      <c r="T5" s="9"/>
      <c r="U5" s="163"/>
      <c r="V5" s="102"/>
      <c r="W5" s="97"/>
      <c r="X5" s="10"/>
    </row>
    <row r="6" spans="2:24" s="8" customFormat="1" ht="15.75" thickBot="1" x14ac:dyDescent="0.3">
      <c r="B6" s="23"/>
      <c r="C6" s="41" t="s">
        <v>22</v>
      </c>
      <c r="D6" s="17"/>
      <c r="E6" s="17"/>
      <c r="F6" s="17"/>
      <c r="G6" s="17"/>
      <c r="H6" s="18"/>
      <c r="I6" s="103"/>
      <c r="J6" s="98"/>
      <c r="L6" s="19"/>
      <c r="M6" s="20"/>
      <c r="N6" s="21"/>
      <c r="Q6" s="163"/>
      <c r="R6" s="102"/>
      <c r="S6" s="97"/>
      <c r="T6" s="9"/>
      <c r="U6" s="163"/>
      <c r="V6" s="102"/>
      <c r="W6" s="97"/>
      <c r="X6" s="10"/>
    </row>
    <row r="7" spans="2:24" s="8" customFormat="1" ht="15" x14ac:dyDescent="0.25">
      <c r="B7" s="26"/>
      <c r="C7" s="27" t="s">
        <v>134</v>
      </c>
      <c r="D7" s="108" t="str">
        <f t="shared" ref="D7:H9" si="0">IF($I7&lt;&gt;"","X","")</f>
        <v/>
      </c>
      <c r="E7" s="108" t="str">
        <f t="shared" si="0"/>
        <v/>
      </c>
      <c r="F7" s="108" t="str">
        <f t="shared" si="0"/>
        <v/>
      </c>
      <c r="G7" s="108" t="str">
        <f t="shared" si="0"/>
        <v/>
      </c>
      <c r="H7" s="108" t="str">
        <f t="shared" si="0"/>
        <v/>
      </c>
      <c r="I7" s="105"/>
      <c r="J7" s="99"/>
      <c r="L7" s="19"/>
      <c r="M7" s="20"/>
      <c r="N7" s="21"/>
      <c r="Q7" s="163"/>
      <c r="R7" s="102"/>
      <c r="S7" s="97"/>
      <c r="T7" s="9"/>
      <c r="U7" s="163"/>
      <c r="V7" s="102"/>
      <c r="W7" s="97"/>
      <c r="X7" s="10"/>
    </row>
    <row r="8" spans="2:24" s="8" customFormat="1" ht="15" x14ac:dyDescent="0.25">
      <c r="B8" s="15"/>
      <c r="C8" s="28" t="s">
        <v>23</v>
      </c>
      <c r="D8" s="109" t="str">
        <f t="shared" si="0"/>
        <v/>
      </c>
      <c r="E8" s="109" t="str">
        <f t="shared" si="0"/>
        <v/>
      </c>
      <c r="F8" s="109" t="str">
        <f t="shared" si="0"/>
        <v/>
      </c>
      <c r="G8" s="109" t="str">
        <f t="shared" si="0"/>
        <v/>
      </c>
      <c r="H8" s="109" t="str">
        <f t="shared" si="0"/>
        <v/>
      </c>
      <c r="I8" s="102"/>
      <c r="J8" s="97"/>
      <c r="L8" s="19"/>
      <c r="M8" s="20"/>
      <c r="N8" s="21"/>
      <c r="Q8" s="163"/>
      <c r="R8" s="102"/>
      <c r="S8" s="97"/>
      <c r="T8" s="9"/>
      <c r="U8" s="163"/>
      <c r="V8" s="102"/>
      <c r="W8" s="97"/>
      <c r="X8" s="10"/>
    </row>
    <row r="9" spans="2:24" s="8" customFormat="1" ht="15" x14ac:dyDescent="0.25">
      <c r="B9" s="15"/>
      <c r="C9" s="28" t="s">
        <v>24</v>
      </c>
      <c r="D9" s="109" t="str">
        <f t="shared" si="0"/>
        <v/>
      </c>
      <c r="E9" s="109" t="str">
        <f t="shared" si="0"/>
        <v/>
      </c>
      <c r="F9" s="109" t="str">
        <f t="shared" si="0"/>
        <v/>
      </c>
      <c r="G9" s="109" t="str">
        <f t="shared" si="0"/>
        <v/>
      </c>
      <c r="H9" s="109" t="str">
        <f t="shared" si="0"/>
        <v/>
      </c>
      <c r="I9" s="102"/>
      <c r="J9" s="97"/>
      <c r="L9" s="19"/>
      <c r="M9" s="20"/>
      <c r="N9" s="21"/>
      <c r="Q9" s="163"/>
      <c r="R9" s="102"/>
      <c r="S9" s="97"/>
      <c r="T9" s="9"/>
      <c r="U9" s="163"/>
      <c r="V9" s="102"/>
      <c r="W9" s="97"/>
      <c r="X9" s="10"/>
    </row>
    <row r="10" spans="2:24" s="8" customFormat="1" ht="15.75" thickBot="1" x14ac:dyDescent="0.3">
      <c r="B10" s="29"/>
      <c r="C10" s="46" t="s">
        <v>15</v>
      </c>
      <c r="D10" s="30"/>
      <c r="E10" s="30"/>
      <c r="F10" s="30"/>
      <c r="G10" s="30"/>
      <c r="H10" s="31"/>
      <c r="I10" s="106"/>
      <c r="J10" s="101"/>
      <c r="L10" s="24"/>
      <c r="M10" s="20"/>
      <c r="N10" s="21"/>
      <c r="Q10" s="163"/>
      <c r="R10" s="102"/>
      <c r="S10" s="97"/>
      <c r="T10" s="9"/>
      <c r="U10" s="163"/>
      <c r="V10" s="102"/>
      <c r="W10" s="97"/>
      <c r="X10" s="10"/>
    </row>
    <row r="11" spans="2:24" s="8" customFormat="1" ht="15" x14ac:dyDescent="0.25">
      <c r="D11" s="32"/>
      <c r="E11" s="32"/>
      <c r="F11" s="32"/>
      <c r="G11" s="32"/>
      <c r="H11" s="32"/>
      <c r="I11" s="9"/>
      <c r="J11" s="9"/>
      <c r="L11" s="25" t="s">
        <v>2</v>
      </c>
      <c r="M11" s="105"/>
      <c r="N11" s="99"/>
      <c r="Q11" s="163"/>
      <c r="R11" s="102"/>
      <c r="S11" s="97"/>
      <c r="T11" s="9"/>
      <c r="U11" s="163"/>
      <c r="V11" s="102"/>
      <c r="W11" s="97"/>
      <c r="X11" s="10"/>
    </row>
    <row r="12" spans="2:24" s="8" customFormat="1" ht="15" x14ac:dyDescent="0.25">
      <c r="D12" s="32"/>
      <c r="E12" s="32"/>
      <c r="F12" s="32"/>
      <c r="G12" s="32"/>
      <c r="H12" s="32"/>
      <c r="I12" s="9"/>
      <c r="J12" s="9"/>
      <c r="L12" s="16" t="s">
        <v>3</v>
      </c>
      <c r="M12" s="102"/>
      <c r="N12" s="97"/>
      <c r="Q12" s="163"/>
      <c r="R12" s="102"/>
      <c r="S12" s="97"/>
      <c r="T12" s="9"/>
      <c r="U12" s="163"/>
      <c r="V12" s="102"/>
      <c r="W12" s="97"/>
      <c r="X12" s="10"/>
    </row>
    <row r="13" spans="2:24" s="8" customFormat="1" ht="15" x14ac:dyDescent="0.25">
      <c r="B13" s="11"/>
      <c r="C13" s="37" t="s">
        <v>39</v>
      </c>
      <c r="D13" s="111" t="str">
        <f t="shared" ref="D13:H28" si="1">IF($I13&lt;&gt;"","X","")</f>
        <v/>
      </c>
      <c r="E13" s="111" t="str">
        <f t="shared" si="1"/>
        <v/>
      </c>
      <c r="F13" s="111" t="str">
        <f t="shared" si="1"/>
        <v/>
      </c>
      <c r="G13" s="111" t="str">
        <f t="shared" si="1"/>
        <v/>
      </c>
      <c r="H13" s="111" t="str">
        <f t="shared" si="1"/>
        <v/>
      </c>
      <c r="I13" s="107"/>
      <c r="J13" s="96"/>
      <c r="L13" s="16" t="s">
        <v>4</v>
      </c>
      <c r="M13" s="102"/>
      <c r="N13" s="97"/>
      <c r="Q13" s="163"/>
      <c r="R13" s="102"/>
      <c r="S13" s="97"/>
      <c r="T13" s="9"/>
      <c r="U13" s="163"/>
      <c r="V13" s="102"/>
      <c r="W13" s="97"/>
      <c r="X13" s="10"/>
    </row>
    <row r="14" spans="2:24" s="8" customFormat="1" ht="15" x14ac:dyDescent="0.25">
      <c r="B14" s="11"/>
      <c r="C14" s="33" t="s">
        <v>34</v>
      </c>
      <c r="D14" s="111" t="str">
        <f t="shared" si="1"/>
        <v/>
      </c>
      <c r="E14" s="111" t="str">
        <f t="shared" si="1"/>
        <v/>
      </c>
      <c r="F14" s="111" t="str">
        <f t="shared" si="1"/>
        <v/>
      </c>
      <c r="G14" s="111" t="str">
        <f t="shared" si="1"/>
        <v/>
      </c>
      <c r="H14" s="111" t="str">
        <f t="shared" si="1"/>
        <v/>
      </c>
      <c r="I14" s="107"/>
      <c r="J14" s="96"/>
      <c r="L14" s="16" t="s">
        <v>5</v>
      </c>
      <c r="M14" s="102"/>
      <c r="N14" s="97"/>
      <c r="Q14" s="163"/>
      <c r="R14" s="102"/>
      <c r="S14" s="97"/>
      <c r="T14" s="9"/>
      <c r="U14" s="163"/>
      <c r="V14" s="102"/>
      <c r="W14" s="97"/>
      <c r="X14" s="10"/>
    </row>
    <row r="15" spans="2:24" s="8" customFormat="1" ht="15" x14ac:dyDescent="0.25">
      <c r="B15" s="15"/>
      <c r="C15" s="34" t="s">
        <v>30</v>
      </c>
      <c r="D15" s="109" t="str">
        <f t="shared" si="1"/>
        <v/>
      </c>
      <c r="E15" s="109" t="str">
        <f t="shared" si="1"/>
        <v/>
      </c>
      <c r="F15" s="109" t="str">
        <f t="shared" si="1"/>
        <v/>
      </c>
      <c r="G15" s="109" t="str">
        <f t="shared" si="1"/>
        <v/>
      </c>
      <c r="H15" s="109" t="str">
        <f t="shared" si="1"/>
        <v/>
      </c>
      <c r="I15" s="102"/>
      <c r="J15" s="97"/>
      <c r="L15" s="16" t="s">
        <v>6</v>
      </c>
      <c r="M15" s="102"/>
      <c r="N15" s="97"/>
      <c r="Q15" s="163"/>
      <c r="R15" s="102"/>
      <c r="S15" s="97"/>
      <c r="T15" s="9"/>
      <c r="U15" s="163"/>
      <c r="V15" s="102"/>
      <c r="W15" s="97"/>
      <c r="X15" s="10"/>
    </row>
    <row r="16" spans="2:24" s="8" customFormat="1" ht="15.75" thickBot="1" x14ac:dyDescent="0.3">
      <c r="B16" s="15"/>
      <c r="C16" s="36" t="s">
        <v>40</v>
      </c>
      <c r="D16" s="110" t="str">
        <f t="shared" si="1"/>
        <v/>
      </c>
      <c r="E16" s="110" t="str">
        <f t="shared" si="1"/>
        <v/>
      </c>
      <c r="F16" s="110" t="str">
        <f t="shared" si="1"/>
        <v/>
      </c>
      <c r="G16" s="110" t="str">
        <f t="shared" si="1"/>
        <v/>
      </c>
      <c r="H16" s="110" t="str">
        <f t="shared" si="1"/>
        <v/>
      </c>
      <c r="I16" s="106"/>
      <c r="J16" s="101"/>
      <c r="L16" s="16" t="s">
        <v>7</v>
      </c>
      <c r="M16" s="102"/>
      <c r="N16" s="97"/>
      <c r="Q16" s="163"/>
      <c r="R16" s="102"/>
      <c r="S16" s="97"/>
      <c r="T16" s="9"/>
      <c r="U16" s="163"/>
      <c r="V16" s="102"/>
      <c r="W16" s="97"/>
      <c r="X16" s="10"/>
    </row>
    <row r="17" spans="2:24" s="8" customFormat="1" ht="15" x14ac:dyDescent="0.25">
      <c r="B17" s="15"/>
      <c r="C17" s="42" t="s">
        <v>41</v>
      </c>
      <c r="D17" s="108" t="str">
        <f t="shared" si="1"/>
        <v/>
      </c>
      <c r="E17" s="108" t="str">
        <f t="shared" si="1"/>
        <v/>
      </c>
      <c r="F17" s="108" t="str">
        <f t="shared" si="1"/>
        <v/>
      </c>
      <c r="G17" s="108" t="str">
        <f t="shared" si="1"/>
        <v/>
      </c>
      <c r="H17" s="108" t="str">
        <f t="shared" si="1"/>
        <v/>
      </c>
      <c r="I17" s="105"/>
      <c r="J17" s="99"/>
      <c r="L17" s="16" t="s">
        <v>17</v>
      </c>
      <c r="M17" s="102"/>
      <c r="N17" s="97"/>
      <c r="Q17" s="163"/>
      <c r="R17" s="102"/>
      <c r="S17" s="97"/>
      <c r="T17" s="9"/>
      <c r="U17" s="163"/>
      <c r="V17" s="102"/>
      <c r="W17" s="97"/>
      <c r="X17" s="10"/>
    </row>
    <row r="18" spans="2:24" s="8" customFormat="1" ht="15" x14ac:dyDescent="0.25">
      <c r="B18" s="15"/>
      <c r="C18" s="34" t="s">
        <v>35</v>
      </c>
      <c r="D18" s="109" t="str">
        <f t="shared" si="1"/>
        <v/>
      </c>
      <c r="E18" s="109" t="str">
        <f t="shared" si="1"/>
        <v/>
      </c>
      <c r="F18" s="109" t="str">
        <f t="shared" si="1"/>
        <v/>
      </c>
      <c r="G18" s="109" t="str">
        <f t="shared" si="1"/>
        <v/>
      </c>
      <c r="H18" s="109" t="str">
        <f t="shared" si="1"/>
        <v/>
      </c>
      <c r="I18" s="102"/>
      <c r="J18" s="97"/>
      <c r="L18" s="16" t="s">
        <v>18</v>
      </c>
      <c r="M18" s="102"/>
      <c r="N18" s="97"/>
      <c r="Q18" s="163"/>
      <c r="R18" s="102"/>
      <c r="S18" s="97"/>
      <c r="T18" s="9"/>
      <c r="U18" s="163"/>
      <c r="V18" s="102"/>
      <c r="W18" s="97"/>
      <c r="X18" s="10"/>
    </row>
    <row r="19" spans="2:24" s="8" customFormat="1" ht="15" x14ac:dyDescent="0.25">
      <c r="B19" s="15"/>
      <c r="C19" s="34" t="s">
        <v>0</v>
      </c>
      <c r="D19" s="109" t="str">
        <f t="shared" si="1"/>
        <v/>
      </c>
      <c r="E19" s="109" t="str">
        <f t="shared" si="1"/>
        <v/>
      </c>
      <c r="F19" s="109" t="str">
        <f t="shared" si="1"/>
        <v/>
      </c>
      <c r="G19" s="109" t="str">
        <f t="shared" si="1"/>
        <v/>
      </c>
      <c r="H19" s="109" t="str">
        <f t="shared" si="1"/>
        <v/>
      </c>
      <c r="I19" s="102"/>
      <c r="J19" s="97"/>
      <c r="L19" s="16" t="s">
        <v>8</v>
      </c>
      <c r="M19" s="102"/>
      <c r="N19" s="97"/>
      <c r="Q19" s="163"/>
      <c r="R19" s="102"/>
      <c r="S19" s="97"/>
      <c r="T19" s="9"/>
      <c r="U19" s="163"/>
      <c r="V19" s="102"/>
      <c r="W19" s="97"/>
      <c r="X19" s="10"/>
    </row>
    <row r="20" spans="2:24" s="8" customFormat="1" ht="15.75" thickBot="1" x14ac:dyDescent="0.3">
      <c r="B20" s="29"/>
      <c r="C20" s="38" t="s">
        <v>42</v>
      </c>
      <c r="D20" s="112" t="str">
        <f t="shared" si="1"/>
        <v/>
      </c>
      <c r="E20" s="112" t="str">
        <f t="shared" si="1"/>
        <v/>
      </c>
      <c r="F20" s="112" t="str">
        <f t="shared" si="1"/>
        <v/>
      </c>
      <c r="G20" s="112" t="str">
        <f t="shared" si="1"/>
        <v/>
      </c>
      <c r="H20" s="112" t="str">
        <f t="shared" si="1"/>
        <v/>
      </c>
      <c r="I20" s="104"/>
      <c r="J20" s="100"/>
      <c r="L20" s="16" t="s">
        <v>9</v>
      </c>
      <c r="M20" s="102"/>
      <c r="N20" s="97"/>
      <c r="Q20" s="163"/>
      <c r="R20" s="102"/>
      <c r="S20" s="97"/>
      <c r="T20" s="9"/>
      <c r="U20" s="163"/>
      <c r="V20" s="102"/>
      <c r="W20" s="97"/>
      <c r="X20" s="10"/>
    </row>
    <row r="21" spans="2:24" s="8" customFormat="1" ht="15" x14ac:dyDescent="0.25">
      <c r="B21" s="15"/>
      <c r="C21" s="33" t="s">
        <v>25</v>
      </c>
      <c r="D21" s="111" t="str">
        <f t="shared" si="1"/>
        <v/>
      </c>
      <c r="E21" s="111" t="str">
        <f t="shared" si="1"/>
        <v/>
      </c>
      <c r="F21" s="111" t="str">
        <f t="shared" si="1"/>
        <v/>
      </c>
      <c r="G21" s="111" t="str">
        <f t="shared" si="1"/>
        <v/>
      </c>
      <c r="H21" s="111" t="str">
        <f t="shared" si="1"/>
        <v/>
      </c>
      <c r="I21" s="107"/>
      <c r="J21" s="96"/>
      <c r="L21" s="16" t="s">
        <v>10</v>
      </c>
      <c r="M21" s="102"/>
      <c r="N21" s="97"/>
      <c r="Q21" s="163"/>
      <c r="R21" s="102"/>
      <c r="S21" s="97"/>
      <c r="T21" s="9"/>
      <c r="U21" s="163"/>
      <c r="V21" s="102"/>
      <c r="W21" s="97"/>
      <c r="X21" s="10"/>
    </row>
    <row r="22" spans="2:24" s="8" customFormat="1" ht="15" x14ac:dyDescent="0.25">
      <c r="B22" s="15"/>
      <c r="C22" s="34" t="s">
        <v>31</v>
      </c>
      <c r="D22" s="109" t="str">
        <f t="shared" si="1"/>
        <v/>
      </c>
      <c r="E22" s="109" t="str">
        <f t="shared" si="1"/>
        <v/>
      </c>
      <c r="F22" s="109" t="str">
        <f t="shared" si="1"/>
        <v/>
      </c>
      <c r="G22" s="109" t="str">
        <f t="shared" si="1"/>
        <v/>
      </c>
      <c r="H22" s="109" t="str">
        <f t="shared" si="1"/>
        <v/>
      </c>
      <c r="I22" s="102"/>
      <c r="J22" s="97"/>
      <c r="L22" s="16" t="s">
        <v>19</v>
      </c>
      <c r="M22" s="106"/>
      <c r="N22" s="101"/>
      <c r="Q22" s="163"/>
      <c r="R22" s="102"/>
      <c r="S22" s="97"/>
      <c r="T22" s="9"/>
      <c r="U22" s="163"/>
      <c r="V22" s="102"/>
      <c r="W22" s="97"/>
      <c r="X22" s="10"/>
    </row>
    <row r="23" spans="2:24" s="8" customFormat="1" ht="15" x14ac:dyDescent="0.25">
      <c r="B23" s="15"/>
      <c r="C23" s="34" t="s">
        <v>26</v>
      </c>
      <c r="D23" s="109" t="str">
        <f t="shared" si="1"/>
        <v/>
      </c>
      <c r="E23" s="109" t="str">
        <f t="shared" si="1"/>
        <v/>
      </c>
      <c r="F23" s="109" t="str">
        <f t="shared" si="1"/>
        <v/>
      </c>
      <c r="G23" s="109" t="str">
        <f t="shared" si="1"/>
        <v/>
      </c>
      <c r="H23" s="109" t="str">
        <f t="shared" si="1"/>
        <v/>
      </c>
      <c r="I23" s="102"/>
      <c r="J23" s="97"/>
      <c r="L23" s="5"/>
      <c r="M23" s="7"/>
      <c r="N23" s="7"/>
      <c r="Q23" s="163"/>
      <c r="R23" s="102"/>
      <c r="S23" s="97"/>
      <c r="T23" s="9"/>
      <c r="U23" s="163"/>
      <c r="V23" s="102"/>
      <c r="W23" s="97"/>
      <c r="X23" s="10"/>
    </row>
    <row r="24" spans="2:24" s="8" customFormat="1" ht="15.75" thickBot="1" x14ac:dyDescent="0.3">
      <c r="B24" s="15"/>
      <c r="C24" s="36" t="s">
        <v>135</v>
      </c>
      <c r="D24" s="110" t="str">
        <f t="shared" si="1"/>
        <v/>
      </c>
      <c r="E24" s="110" t="str">
        <f t="shared" si="1"/>
        <v/>
      </c>
      <c r="F24" s="110" t="str">
        <f t="shared" si="1"/>
        <v/>
      </c>
      <c r="G24" s="110" t="str">
        <f t="shared" si="1"/>
        <v/>
      </c>
      <c r="H24" s="110" t="str">
        <f t="shared" si="1"/>
        <v/>
      </c>
      <c r="I24" s="106"/>
      <c r="J24" s="101"/>
      <c r="L24" s="5"/>
      <c r="M24" s="7"/>
      <c r="N24" s="7"/>
      <c r="Q24" s="163"/>
      <c r="R24" s="102"/>
      <c r="S24" s="97"/>
      <c r="T24" s="9"/>
      <c r="U24" s="163"/>
      <c r="V24" s="102"/>
      <c r="W24" s="97"/>
      <c r="X24" s="10"/>
    </row>
    <row r="25" spans="2:24" s="8" customFormat="1" ht="15" x14ac:dyDescent="0.25">
      <c r="B25" s="15"/>
      <c r="C25" s="42" t="s">
        <v>36</v>
      </c>
      <c r="D25" s="108" t="str">
        <f t="shared" si="1"/>
        <v/>
      </c>
      <c r="E25" s="108" t="str">
        <f t="shared" si="1"/>
        <v/>
      </c>
      <c r="F25" s="108" t="str">
        <f t="shared" si="1"/>
        <v/>
      </c>
      <c r="G25" s="108" t="str">
        <f t="shared" si="1"/>
        <v/>
      </c>
      <c r="H25" s="108" t="str">
        <f t="shared" si="1"/>
        <v/>
      </c>
      <c r="I25" s="105"/>
      <c r="J25" s="99"/>
      <c r="L25" s="12"/>
      <c r="M25" s="13"/>
      <c r="N25" s="14"/>
      <c r="Q25" s="163"/>
      <c r="R25" s="102"/>
      <c r="S25" s="97"/>
      <c r="T25" s="9"/>
      <c r="U25" s="163"/>
      <c r="V25" s="102"/>
      <c r="W25" s="97"/>
      <c r="X25" s="10"/>
    </row>
    <row r="26" spans="2:24" s="8" customFormat="1" ht="15" x14ac:dyDescent="0.25">
      <c r="B26" s="15"/>
      <c r="C26" s="34" t="s">
        <v>32</v>
      </c>
      <c r="D26" s="109" t="str">
        <f t="shared" si="1"/>
        <v/>
      </c>
      <c r="E26" s="109" t="str">
        <f t="shared" si="1"/>
        <v/>
      </c>
      <c r="F26" s="109" t="str">
        <f t="shared" si="1"/>
        <v/>
      </c>
      <c r="G26" s="109" t="str">
        <f t="shared" si="1"/>
        <v/>
      </c>
      <c r="H26" s="109" t="str">
        <f t="shared" si="1"/>
        <v/>
      </c>
      <c r="I26" s="102"/>
      <c r="J26" s="97"/>
      <c r="L26" s="19"/>
      <c r="M26" s="20"/>
      <c r="N26" s="21"/>
      <c r="Q26" s="163"/>
      <c r="R26" s="102"/>
      <c r="S26" s="97"/>
      <c r="T26" s="9"/>
      <c r="U26" s="163"/>
      <c r="V26" s="102"/>
      <c r="W26" s="97"/>
      <c r="X26" s="10"/>
    </row>
    <row r="27" spans="2:24" s="8" customFormat="1" ht="15" x14ac:dyDescent="0.25">
      <c r="B27" s="15"/>
      <c r="C27" s="34" t="s">
        <v>37</v>
      </c>
      <c r="D27" s="109" t="str">
        <f t="shared" si="1"/>
        <v/>
      </c>
      <c r="E27" s="109" t="str">
        <f t="shared" si="1"/>
        <v/>
      </c>
      <c r="F27" s="109" t="str">
        <f t="shared" si="1"/>
        <v/>
      </c>
      <c r="G27" s="109" t="str">
        <f t="shared" si="1"/>
        <v/>
      </c>
      <c r="H27" s="109" t="str">
        <f t="shared" si="1"/>
        <v/>
      </c>
      <c r="I27" s="102"/>
      <c r="J27" s="97"/>
      <c r="L27" s="19"/>
      <c r="M27" s="20"/>
      <c r="N27" s="21"/>
      <c r="Q27" s="163"/>
      <c r="R27" s="102"/>
      <c r="S27" s="97"/>
      <c r="T27" s="9"/>
      <c r="U27" s="163"/>
      <c r="V27" s="102"/>
      <c r="W27" s="97"/>
      <c r="X27" s="10"/>
    </row>
    <row r="28" spans="2:24" s="8" customFormat="1" ht="15.75" thickBot="1" x14ac:dyDescent="0.3">
      <c r="B28" s="15"/>
      <c r="C28" s="38" t="s">
        <v>27</v>
      </c>
      <c r="D28" s="112" t="str">
        <f t="shared" si="1"/>
        <v/>
      </c>
      <c r="E28" s="112" t="str">
        <f t="shared" si="1"/>
        <v/>
      </c>
      <c r="F28" s="112" t="str">
        <f t="shared" si="1"/>
        <v/>
      </c>
      <c r="G28" s="112" t="str">
        <f t="shared" si="1"/>
        <v/>
      </c>
      <c r="H28" s="112" t="str">
        <f t="shared" si="1"/>
        <v/>
      </c>
      <c r="I28" s="104"/>
      <c r="J28" s="100"/>
      <c r="L28" s="19"/>
      <c r="M28" s="20"/>
      <c r="N28" s="21"/>
      <c r="Q28" s="163"/>
      <c r="R28" s="102"/>
      <c r="S28" s="97"/>
      <c r="T28" s="9"/>
      <c r="U28" s="163"/>
      <c r="V28" s="102"/>
      <c r="W28" s="97"/>
      <c r="X28" s="10"/>
    </row>
    <row r="29" spans="2:24" s="8" customFormat="1" ht="15" x14ac:dyDescent="0.25">
      <c r="B29" s="15"/>
      <c r="C29" s="33" t="s">
        <v>33</v>
      </c>
      <c r="D29" s="111" t="str">
        <f t="shared" ref="D29:H32" si="2">IF($I29&lt;&gt;"","X","")</f>
        <v/>
      </c>
      <c r="E29" s="111" t="str">
        <f t="shared" si="2"/>
        <v/>
      </c>
      <c r="F29" s="111" t="str">
        <f t="shared" si="2"/>
        <v/>
      </c>
      <c r="G29" s="111" t="str">
        <f t="shared" si="2"/>
        <v/>
      </c>
      <c r="H29" s="111" t="str">
        <f t="shared" si="2"/>
        <v/>
      </c>
      <c r="I29" s="107"/>
      <c r="J29" s="96"/>
      <c r="L29" s="40" t="s">
        <v>11</v>
      </c>
      <c r="M29" s="105"/>
      <c r="N29" s="99"/>
      <c r="Q29" s="163"/>
      <c r="R29" s="102"/>
      <c r="S29" s="97"/>
      <c r="T29" s="9"/>
      <c r="U29" s="163"/>
      <c r="V29" s="102"/>
      <c r="W29" s="97"/>
      <c r="X29" s="10"/>
    </row>
    <row r="30" spans="2:24" s="8" customFormat="1" ht="15" x14ac:dyDescent="0.25">
      <c r="B30" s="15"/>
      <c r="C30" s="34" t="s">
        <v>38</v>
      </c>
      <c r="D30" s="109" t="str">
        <f t="shared" si="2"/>
        <v/>
      </c>
      <c r="E30" s="109" t="str">
        <f t="shared" si="2"/>
        <v/>
      </c>
      <c r="F30" s="109" t="str">
        <f t="shared" si="2"/>
        <v/>
      </c>
      <c r="G30" s="109" t="str">
        <f t="shared" si="2"/>
        <v/>
      </c>
      <c r="H30" s="109" t="str">
        <f t="shared" si="2"/>
        <v/>
      </c>
      <c r="I30" s="102"/>
      <c r="J30" s="97"/>
      <c r="L30" s="16" t="s">
        <v>12</v>
      </c>
      <c r="M30" s="102"/>
      <c r="N30" s="97"/>
      <c r="Q30" s="163"/>
      <c r="R30" s="102"/>
      <c r="S30" s="97"/>
      <c r="T30" s="9"/>
      <c r="U30" s="163"/>
      <c r="V30" s="102"/>
      <c r="W30" s="97"/>
      <c r="X30" s="10"/>
    </row>
    <row r="31" spans="2:24" s="8" customFormat="1" ht="15" x14ac:dyDescent="0.25">
      <c r="B31" s="15"/>
      <c r="C31" s="34" t="s">
        <v>28</v>
      </c>
      <c r="D31" s="109" t="str">
        <f t="shared" si="2"/>
        <v/>
      </c>
      <c r="E31" s="109" t="str">
        <f t="shared" si="2"/>
        <v/>
      </c>
      <c r="F31" s="109" t="str">
        <f t="shared" si="2"/>
        <v/>
      </c>
      <c r="G31" s="109" t="str">
        <f t="shared" si="2"/>
        <v/>
      </c>
      <c r="H31" s="109" t="str">
        <f t="shared" si="2"/>
        <v/>
      </c>
      <c r="I31" s="102"/>
      <c r="J31" s="97"/>
      <c r="L31" s="16" t="s">
        <v>13</v>
      </c>
      <c r="M31" s="102"/>
      <c r="N31" s="97"/>
      <c r="Q31" s="163"/>
      <c r="R31" s="102"/>
      <c r="S31" s="97"/>
      <c r="T31" s="9"/>
      <c r="U31" s="163"/>
      <c r="V31" s="102"/>
      <c r="W31" s="97"/>
      <c r="X31" s="10"/>
    </row>
    <row r="32" spans="2:24" s="8" customFormat="1" ht="15" x14ac:dyDescent="0.25">
      <c r="B32" s="29"/>
      <c r="C32" s="35" t="s">
        <v>29</v>
      </c>
      <c r="D32" s="110" t="str">
        <f t="shared" si="2"/>
        <v/>
      </c>
      <c r="E32" s="110" t="str">
        <f t="shared" si="2"/>
        <v/>
      </c>
      <c r="F32" s="110" t="str">
        <f t="shared" si="2"/>
        <v/>
      </c>
      <c r="G32" s="110" t="str">
        <f t="shared" si="2"/>
        <v/>
      </c>
      <c r="H32" s="110" t="str">
        <f t="shared" si="2"/>
        <v/>
      </c>
      <c r="I32" s="106"/>
      <c r="J32" s="101"/>
      <c r="L32" s="16" t="s">
        <v>14</v>
      </c>
      <c r="M32" s="102"/>
      <c r="N32" s="97"/>
      <c r="Q32" s="163"/>
      <c r="R32" s="102"/>
      <c r="S32" s="97"/>
      <c r="T32" s="9"/>
      <c r="U32" s="163"/>
      <c r="V32" s="102"/>
      <c r="W32" s="97"/>
      <c r="X32" s="10"/>
    </row>
    <row r="33" spans="2:24" s="8" customFormat="1" ht="15" x14ac:dyDescent="0.25">
      <c r="D33" s="32"/>
      <c r="E33" s="32"/>
      <c r="F33" s="32"/>
      <c r="G33" s="32"/>
      <c r="H33" s="32"/>
      <c r="I33" s="9"/>
      <c r="J33" s="9"/>
      <c r="L33" s="39" t="s">
        <v>16</v>
      </c>
      <c r="M33" s="106"/>
      <c r="N33" s="101"/>
      <c r="Q33" s="163"/>
      <c r="R33" s="102"/>
      <c r="S33" s="97"/>
      <c r="T33" s="9"/>
      <c r="U33" s="163"/>
      <c r="V33" s="102"/>
      <c r="W33" s="97"/>
      <c r="X33" s="10"/>
    </row>
    <row r="34" spans="2:24" s="8" customFormat="1" ht="15" x14ac:dyDescent="0.25">
      <c r="D34" s="32"/>
      <c r="E34" s="32"/>
      <c r="F34" s="32"/>
      <c r="G34" s="32"/>
      <c r="H34" s="32"/>
      <c r="I34" s="9"/>
      <c r="J34" s="9"/>
      <c r="M34" s="9"/>
      <c r="N34" s="9"/>
      <c r="Q34" s="163"/>
      <c r="R34" s="102"/>
      <c r="S34" s="97"/>
      <c r="T34" s="9"/>
      <c r="U34" s="163"/>
      <c r="V34" s="102"/>
      <c r="W34" s="97"/>
      <c r="X34" s="10"/>
    </row>
    <row r="35" spans="2:24" s="8" customFormat="1" ht="15" x14ac:dyDescent="0.25">
      <c r="B35" s="11"/>
      <c r="C35" s="33" t="s">
        <v>43</v>
      </c>
      <c r="D35" s="111" t="str">
        <f t="shared" ref="D35:H38" si="3">IF($I35&lt;&gt;"","X","")</f>
        <v/>
      </c>
      <c r="E35" s="111" t="str">
        <f t="shared" si="3"/>
        <v/>
      </c>
      <c r="F35" s="111" t="str">
        <f t="shared" si="3"/>
        <v/>
      </c>
      <c r="G35" s="111" t="str">
        <f t="shared" si="3"/>
        <v/>
      </c>
      <c r="H35" s="111" t="str">
        <f t="shared" si="3"/>
        <v/>
      </c>
      <c r="I35" s="107"/>
      <c r="J35" s="96"/>
      <c r="M35" s="9"/>
      <c r="N35" s="9"/>
      <c r="Q35" s="163"/>
      <c r="R35" s="102"/>
      <c r="S35" s="97"/>
      <c r="T35" s="9"/>
      <c r="U35" s="163"/>
      <c r="V35" s="102"/>
      <c r="W35" s="97"/>
      <c r="X35" s="10"/>
    </row>
    <row r="36" spans="2:24" s="8" customFormat="1" ht="15.75" thickBot="1" x14ac:dyDescent="0.3">
      <c r="B36" s="15"/>
      <c r="C36" s="38" t="s">
        <v>44</v>
      </c>
      <c r="D36" s="112" t="str">
        <f t="shared" si="3"/>
        <v/>
      </c>
      <c r="E36" s="112" t="str">
        <f t="shared" si="3"/>
        <v/>
      </c>
      <c r="F36" s="112" t="str">
        <f t="shared" si="3"/>
        <v/>
      </c>
      <c r="G36" s="112" t="str">
        <f t="shared" si="3"/>
        <v/>
      </c>
      <c r="H36" s="112" t="str">
        <f t="shared" si="3"/>
        <v/>
      </c>
      <c r="I36" s="104"/>
      <c r="J36" s="100"/>
      <c r="L36" s="113"/>
      <c r="M36" s="107"/>
      <c r="N36" s="96"/>
      <c r="Q36" s="163"/>
      <c r="R36" s="102"/>
      <c r="S36" s="97"/>
      <c r="T36" s="9"/>
      <c r="U36" s="163"/>
      <c r="V36" s="102"/>
      <c r="W36" s="97"/>
      <c r="X36" s="10"/>
    </row>
    <row r="37" spans="2:24" s="8" customFormat="1" ht="15" x14ac:dyDescent="0.25">
      <c r="B37" s="15"/>
      <c r="C37" s="33" t="s">
        <v>45</v>
      </c>
      <c r="D37" s="111" t="str">
        <f t="shared" si="3"/>
        <v/>
      </c>
      <c r="E37" s="111" t="str">
        <f t="shared" si="3"/>
        <v/>
      </c>
      <c r="F37" s="111" t="str">
        <f t="shared" si="3"/>
        <v/>
      </c>
      <c r="G37" s="111" t="str">
        <f t="shared" si="3"/>
        <v/>
      </c>
      <c r="H37" s="111" t="str">
        <f t="shared" si="3"/>
        <v/>
      </c>
      <c r="I37" s="107"/>
      <c r="J37" s="96"/>
      <c r="L37" s="114"/>
      <c r="M37" s="102"/>
      <c r="N37" s="97"/>
      <c r="Q37" s="163"/>
      <c r="R37" s="102"/>
      <c r="S37" s="97"/>
      <c r="T37" s="9"/>
      <c r="U37" s="163"/>
      <c r="V37" s="102"/>
      <c r="W37" s="97"/>
      <c r="X37" s="10"/>
    </row>
    <row r="38" spans="2:24" s="8" customFormat="1" ht="15" x14ac:dyDescent="0.25">
      <c r="B38" s="29"/>
      <c r="C38" s="36" t="s">
        <v>46</v>
      </c>
      <c r="D38" s="110" t="str">
        <f t="shared" si="3"/>
        <v/>
      </c>
      <c r="E38" s="110" t="str">
        <f t="shared" si="3"/>
        <v/>
      </c>
      <c r="F38" s="110" t="str">
        <f t="shared" si="3"/>
        <v/>
      </c>
      <c r="G38" s="110" t="str">
        <f t="shared" si="3"/>
        <v/>
      </c>
      <c r="H38" s="110" t="str">
        <f t="shared" si="3"/>
        <v/>
      </c>
      <c r="I38" s="106"/>
      <c r="J38" s="101"/>
      <c r="L38" s="114"/>
      <c r="M38" s="102"/>
      <c r="N38" s="97"/>
      <c r="Q38" s="163"/>
      <c r="R38" s="102"/>
      <c r="S38" s="97"/>
      <c r="T38" s="9"/>
      <c r="U38" s="163"/>
      <c r="V38" s="102"/>
      <c r="W38" s="97"/>
      <c r="X38" s="10"/>
    </row>
    <row r="39" spans="2:24" s="8" customFormat="1" ht="15" x14ac:dyDescent="0.25">
      <c r="D39" s="32"/>
      <c r="E39" s="32"/>
      <c r="F39" s="32"/>
      <c r="G39" s="32"/>
      <c r="H39" s="32"/>
      <c r="I39" s="9"/>
      <c r="J39" s="9"/>
      <c r="L39" s="114"/>
      <c r="M39" s="102"/>
      <c r="N39" s="97"/>
      <c r="Q39" s="163"/>
      <c r="R39" s="102"/>
      <c r="S39" s="97"/>
      <c r="T39" s="9"/>
      <c r="U39" s="163"/>
      <c r="V39" s="102"/>
      <c r="W39" s="97"/>
      <c r="X39" s="10"/>
    </row>
    <row r="40" spans="2:24" s="8" customFormat="1" ht="15" x14ac:dyDescent="0.25">
      <c r="D40" s="32"/>
      <c r="E40" s="32"/>
      <c r="F40" s="32"/>
      <c r="G40" s="32"/>
      <c r="H40" s="32"/>
      <c r="I40" s="9"/>
      <c r="J40" s="9"/>
      <c r="L40" s="114"/>
      <c r="M40" s="102"/>
      <c r="N40" s="97"/>
      <c r="Q40" s="163"/>
      <c r="R40" s="102"/>
      <c r="S40" s="97"/>
      <c r="T40" s="9"/>
      <c r="U40" s="163"/>
      <c r="V40" s="102"/>
      <c r="W40" s="97"/>
      <c r="X40" s="10"/>
    </row>
    <row r="41" spans="2:24" s="8" customFormat="1" ht="15" x14ac:dyDescent="0.25">
      <c r="B41" s="11"/>
      <c r="C41" s="22" t="s">
        <v>136</v>
      </c>
      <c r="D41" s="109" t="str">
        <f t="shared" ref="D41:H44" si="4">IF($I41&lt;&gt;"","X","")</f>
        <v/>
      </c>
      <c r="E41" s="109" t="str">
        <f t="shared" si="4"/>
        <v/>
      </c>
      <c r="F41" s="109" t="str">
        <f t="shared" si="4"/>
        <v/>
      </c>
      <c r="G41" s="109" t="str">
        <f t="shared" si="4"/>
        <v/>
      </c>
      <c r="H41" s="109" t="str">
        <f t="shared" si="4"/>
        <v/>
      </c>
      <c r="I41" s="102"/>
      <c r="J41" s="97"/>
      <c r="L41" s="114"/>
      <c r="M41" s="102"/>
      <c r="N41" s="97"/>
      <c r="Q41" s="163"/>
      <c r="R41" s="102"/>
      <c r="S41" s="97"/>
      <c r="T41" s="9"/>
      <c r="U41" s="163"/>
      <c r="V41" s="102"/>
      <c r="W41" s="97"/>
      <c r="X41" s="10"/>
    </row>
    <row r="42" spans="2:24" s="8" customFormat="1" ht="15" x14ac:dyDescent="0.25">
      <c r="B42" s="15"/>
      <c r="C42" s="22" t="s">
        <v>47</v>
      </c>
      <c r="D42" s="109" t="str">
        <f t="shared" si="4"/>
        <v/>
      </c>
      <c r="E42" s="109" t="str">
        <f t="shared" si="4"/>
        <v/>
      </c>
      <c r="F42" s="109" t="str">
        <f t="shared" si="4"/>
        <v/>
      </c>
      <c r="G42" s="109" t="str">
        <f t="shared" si="4"/>
        <v/>
      </c>
      <c r="H42" s="109" t="str">
        <f t="shared" si="4"/>
        <v/>
      </c>
      <c r="I42" s="102"/>
      <c r="J42" s="97"/>
      <c r="L42" s="114"/>
      <c r="M42" s="102"/>
      <c r="N42" s="97"/>
      <c r="Q42" s="163"/>
      <c r="R42" s="102"/>
      <c r="S42" s="97"/>
      <c r="T42" s="9"/>
      <c r="U42" s="163"/>
      <c r="V42" s="102"/>
      <c r="W42" s="97"/>
      <c r="X42" s="10"/>
    </row>
    <row r="43" spans="2:24" s="8" customFormat="1" ht="15" x14ac:dyDescent="0.25">
      <c r="B43" s="15"/>
      <c r="C43" s="137" t="str">
        <f>IFERROR(IF('Troop-Seniors'!A39&lt;&gt;"",'Troop-Seniors'!A39,""),"")</f>
        <v/>
      </c>
      <c r="D43" s="109" t="str">
        <f t="shared" si="4"/>
        <v/>
      </c>
      <c r="E43" s="109" t="str">
        <f t="shared" si="4"/>
        <v/>
      </c>
      <c r="F43" s="109" t="str">
        <f t="shared" si="4"/>
        <v/>
      </c>
      <c r="G43" s="109" t="str">
        <f t="shared" si="4"/>
        <v/>
      </c>
      <c r="H43" s="109" t="str">
        <f t="shared" si="4"/>
        <v/>
      </c>
      <c r="I43" s="102"/>
      <c r="J43" s="97"/>
      <c r="L43" s="114"/>
      <c r="M43" s="102"/>
      <c r="N43" s="97"/>
      <c r="Q43" s="163"/>
      <c r="R43" s="102"/>
      <c r="S43" s="97"/>
      <c r="T43" s="9"/>
      <c r="U43" s="163"/>
      <c r="V43" s="102"/>
      <c r="W43" s="97"/>
      <c r="X43" s="10"/>
    </row>
    <row r="44" spans="2:24" s="8" customFormat="1" ht="15" x14ac:dyDescent="0.25">
      <c r="B44" s="15"/>
      <c r="C44" s="137" t="str">
        <f>IFERROR(IF('Troop-Seniors'!A40&lt;&gt;"",'Troop-Seniors'!A40,""),"")</f>
        <v/>
      </c>
      <c r="D44" s="109" t="str">
        <f t="shared" si="4"/>
        <v/>
      </c>
      <c r="E44" s="109" t="str">
        <f t="shared" si="4"/>
        <v/>
      </c>
      <c r="F44" s="109" t="str">
        <f t="shared" si="4"/>
        <v/>
      </c>
      <c r="G44" s="109" t="str">
        <f t="shared" si="4"/>
        <v/>
      </c>
      <c r="H44" s="109" t="str">
        <f t="shared" si="4"/>
        <v/>
      </c>
      <c r="I44" s="102"/>
      <c r="J44" s="97"/>
      <c r="L44" s="114"/>
      <c r="M44" s="102"/>
      <c r="N44" s="97"/>
      <c r="Q44" s="163"/>
      <c r="R44" s="102"/>
      <c r="S44" s="97"/>
      <c r="T44" s="9"/>
      <c r="U44" s="163"/>
      <c r="V44" s="102"/>
      <c r="W44" s="97"/>
      <c r="X44" s="10"/>
    </row>
    <row r="45" spans="2:24" s="8" customFormat="1" ht="15" x14ac:dyDescent="0.25">
      <c r="B45" s="1"/>
      <c r="C45" s="1"/>
      <c r="D45" s="3"/>
      <c r="E45" s="3"/>
      <c r="F45" s="3"/>
      <c r="G45" s="3"/>
      <c r="H45" s="3"/>
      <c r="I45" s="4"/>
      <c r="J45" s="4"/>
      <c r="L45" s="114"/>
      <c r="M45" s="102"/>
      <c r="N45" s="97"/>
      <c r="Q45" s="163"/>
      <c r="R45" s="102"/>
      <c r="S45" s="97"/>
      <c r="T45" s="9"/>
      <c r="U45" s="163"/>
      <c r="V45" s="102"/>
      <c r="W45" s="97"/>
      <c r="X45" s="10"/>
    </row>
    <row r="46" spans="2:24" s="8" customFormat="1" ht="15" x14ac:dyDescent="0.25">
      <c r="B46" s="1"/>
      <c r="C46" s="1"/>
      <c r="D46" s="3"/>
      <c r="E46" s="3"/>
      <c r="F46" s="3"/>
      <c r="G46" s="3"/>
      <c r="H46" s="3"/>
      <c r="I46" s="4"/>
      <c r="J46" s="4"/>
      <c r="L46" s="114"/>
      <c r="M46" s="102"/>
      <c r="N46" s="97"/>
      <c r="Q46" s="163"/>
      <c r="R46" s="102"/>
      <c r="S46" s="97"/>
      <c r="T46" s="9"/>
      <c r="U46" s="163"/>
      <c r="V46" s="102"/>
      <c r="W46" s="97"/>
      <c r="X46" s="10"/>
    </row>
    <row r="47" spans="2:24" s="8" customFormat="1" ht="15" x14ac:dyDescent="0.25">
      <c r="B47" s="1"/>
      <c r="C47" s="1"/>
      <c r="D47" s="3"/>
      <c r="E47" s="3"/>
      <c r="F47" s="3"/>
      <c r="G47" s="3"/>
      <c r="H47" s="3"/>
      <c r="I47" s="4"/>
      <c r="J47" s="4"/>
      <c r="L47" s="114"/>
      <c r="M47" s="102"/>
      <c r="N47" s="97"/>
      <c r="Q47" s="163"/>
      <c r="R47" s="102"/>
      <c r="S47" s="97"/>
      <c r="T47" s="9"/>
      <c r="U47" s="163"/>
      <c r="V47" s="102"/>
      <c r="W47" s="97"/>
      <c r="X47" s="10"/>
    </row>
    <row r="48" spans="2:24" s="8" customFormat="1" ht="15" x14ac:dyDescent="0.25">
      <c r="B48" s="1"/>
      <c r="C48" s="1"/>
      <c r="D48" s="3"/>
      <c r="E48" s="3"/>
      <c r="F48" s="3"/>
      <c r="G48" s="3"/>
      <c r="H48" s="3"/>
      <c r="I48" s="4"/>
      <c r="J48" s="4"/>
      <c r="L48" s="114"/>
      <c r="M48" s="102"/>
      <c r="N48" s="97"/>
      <c r="Q48" s="163"/>
      <c r="R48" s="102"/>
      <c r="S48" s="97"/>
      <c r="T48" s="9"/>
      <c r="U48" s="163"/>
      <c r="V48" s="102"/>
      <c r="W48" s="97"/>
      <c r="X48" s="10"/>
    </row>
    <row r="49" spans="2:24" s="8" customFormat="1" ht="15" x14ac:dyDescent="0.25">
      <c r="B49" s="1"/>
      <c r="C49" s="1"/>
      <c r="D49" s="3"/>
      <c r="E49" s="3"/>
      <c r="F49" s="3"/>
      <c r="G49" s="3"/>
      <c r="H49" s="3"/>
      <c r="I49" s="4"/>
      <c r="J49" s="4"/>
      <c r="L49" s="114"/>
      <c r="M49" s="102"/>
      <c r="N49" s="97"/>
      <c r="Q49" s="163"/>
      <c r="R49" s="102"/>
      <c r="S49" s="97"/>
      <c r="T49" s="9"/>
      <c r="U49" s="163"/>
      <c r="V49" s="102"/>
      <c r="W49" s="97"/>
      <c r="X49" s="10"/>
    </row>
    <row r="50" spans="2:24" s="8" customFormat="1" ht="15" x14ac:dyDescent="0.25">
      <c r="B50" s="1"/>
      <c r="C50" s="1"/>
      <c r="D50" s="3"/>
      <c r="E50" s="3"/>
      <c r="F50" s="3"/>
      <c r="G50" s="3"/>
      <c r="H50" s="3"/>
      <c r="I50" s="4"/>
      <c r="J50" s="4"/>
      <c r="L50" s="114"/>
      <c r="M50" s="102"/>
      <c r="N50" s="97"/>
      <c r="Q50" s="163"/>
      <c r="R50" s="102"/>
      <c r="S50" s="97"/>
      <c r="T50" s="9"/>
      <c r="U50" s="163"/>
      <c r="V50" s="102"/>
      <c r="W50" s="97"/>
      <c r="X50" s="10"/>
    </row>
    <row r="51" spans="2:24" s="8" customFormat="1" ht="15" x14ac:dyDescent="0.25">
      <c r="B51" s="1"/>
      <c r="C51" s="1"/>
      <c r="D51" s="3"/>
      <c r="E51" s="3"/>
      <c r="F51" s="3"/>
      <c r="G51" s="3"/>
      <c r="H51" s="3"/>
      <c r="I51" s="4"/>
      <c r="J51" s="4"/>
      <c r="L51" s="114"/>
      <c r="M51" s="102"/>
      <c r="N51" s="97"/>
      <c r="Q51" s="163"/>
      <c r="R51" s="102"/>
      <c r="S51" s="97"/>
      <c r="T51" s="9"/>
      <c r="U51" s="163"/>
      <c r="V51" s="102"/>
      <c r="W51" s="97"/>
      <c r="X51" s="10"/>
    </row>
    <row r="52" spans="2:24" s="8" customFormat="1" ht="15" x14ac:dyDescent="0.25">
      <c r="B52" s="1"/>
      <c r="C52" s="1"/>
      <c r="D52" s="3"/>
      <c r="E52" s="3"/>
      <c r="F52" s="3"/>
      <c r="G52" s="3"/>
      <c r="H52" s="3"/>
      <c r="I52" s="4"/>
      <c r="J52" s="4"/>
      <c r="L52" s="114"/>
      <c r="M52" s="102"/>
      <c r="N52" s="97"/>
      <c r="Q52" s="163"/>
      <c r="R52" s="102"/>
      <c r="S52" s="97"/>
      <c r="T52" s="9"/>
      <c r="U52" s="163"/>
      <c r="V52" s="102"/>
      <c r="W52" s="97"/>
      <c r="X52" s="10"/>
    </row>
    <row r="53" spans="2:24" s="8" customFormat="1" ht="15" x14ac:dyDescent="0.25">
      <c r="B53" s="1"/>
      <c r="C53" s="1"/>
      <c r="D53" s="3"/>
      <c r="E53" s="3"/>
      <c r="F53" s="3"/>
      <c r="G53" s="3"/>
      <c r="H53" s="3"/>
      <c r="I53" s="4"/>
      <c r="J53" s="4"/>
      <c r="L53" s="114"/>
      <c r="M53" s="102"/>
      <c r="N53" s="97"/>
      <c r="Q53" s="163"/>
      <c r="R53" s="102"/>
      <c r="S53" s="97"/>
      <c r="T53" s="9"/>
      <c r="U53" s="163"/>
      <c r="V53" s="102"/>
      <c r="W53" s="97"/>
      <c r="X53" s="10"/>
    </row>
    <row r="54" spans="2:24" s="8" customFormat="1" ht="15" x14ac:dyDescent="0.25">
      <c r="B54" s="1"/>
      <c r="C54" s="1"/>
      <c r="D54" s="3"/>
      <c r="E54" s="3"/>
      <c r="F54" s="3"/>
      <c r="G54" s="3"/>
      <c r="H54" s="3"/>
      <c r="I54" s="4"/>
      <c r="J54" s="4"/>
      <c r="L54" s="114"/>
      <c r="M54" s="102"/>
      <c r="N54" s="97"/>
      <c r="Q54" s="163"/>
      <c r="R54" s="102"/>
      <c r="S54" s="97"/>
      <c r="T54" s="9"/>
      <c r="U54" s="163"/>
      <c r="V54" s="102"/>
      <c r="W54" s="97"/>
      <c r="X54" s="10"/>
    </row>
    <row r="55" spans="2:24" s="8" customFormat="1" ht="15" x14ac:dyDescent="0.25">
      <c r="B55" s="1"/>
      <c r="C55" s="1"/>
      <c r="D55" s="3"/>
      <c r="E55" s="3"/>
      <c r="F55" s="3"/>
      <c r="G55" s="3"/>
      <c r="H55" s="3"/>
      <c r="I55" s="4"/>
      <c r="J55" s="4"/>
      <c r="L55" s="114"/>
      <c r="M55" s="102"/>
      <c r="N55" s="97"/>
      <c r="Q55" s="163"/>
      <c r="R55" s="102"/>
      <c r="S55" s="97"/>
      <c r="T55" s="9"/>
      <c r="U55" s="163"/>
      <c r="V55" s="102"/>
      <c r="W55" s="97"/>
      <c r="X55" s="10"/>
    </row>
    <row r="56" spans="2:24" s="8" customFormat="1" ht="15" x14ac:dyDescent="0.25">
      <c r="B56" s="1"/>
      <c r="C56" s="1"/>
      <c r="D56" s="3"/>
      <c r="E56" s="3"/>
      <c r="F56" s="3"/>
      <c r="G56" s="3"/>
      <c r="H56" s="3"/>
      <c r="I56" s="4"/>
      <c r="J56" s="4"/>
      <c r="L56" s="114"/>
      <c r="M56" s="102"/>
      <c r="N56" s="97"/>
      <c r="Q56" s="163"/>
      <c r="R56" s="102"/>
      <c r="S56" s="97"/>
      <c r="T56" s="9"/>
      <c r="U56" s="163"/>
      <c r="V56" s="102"/>
      <c r="W56" s="97"/>
      <c r="X56" s="10"/>
    </row>
    <row r="57" spans="2:24" s="8" customFormat="1" ht="15" x14ac:dyDescent="0.25">
      <c r="B57" s="1"/>
      <c r="C57" s="1"/>
      <c r="D57" s="3"/>
      <c r="E57" s="3"/>
      <c r="F57" s="3"/>
      <c r="G57" s="3"/>
      <c r="H57" s="3"/>
      <c r="I57" s="4"/>
      <c r="J57" s="4"/>
      <c r="L57" s="114"/>
      <c r="M57" s="102"/>
      <c r="N57" s="97"/>
      <c r="Q57" s="163"/>
      <c r="R57" s="102"/>
      <c r="S57" s="97"/>
      <c r="T57" s="9"/>
      <c r="U57" s="163"/>
      <c r="V57" s="102"/>
      <c r="W57" s="97"/>
      <c r="X57" s="10"/>
    </row>
    <row r="58" spans="2:24" s="8" customFormat="1" ht="15" x14ac:dyDescent="0.25">
      <c r="B58" s="1"/>
      <c r="C58" s="1"/>
      <c r="D58" s="3"/>
      <c r="E58" s="3"/>
      <c r="F58" s="3"/>
      <c r="G58" s="3"/>
      <c r="H58" s="3"/>
      <c r="I58" s="4"/>
      <c r="J58" s="4"/>
      <c r="L58" s="114"/>
      <c r="M58" s="102"/>
      <c r="N58" s="97"/>
      <c r="Q58" s="163"/>
      <c r="R58" s="102"/>
      <c r="S58" s="97"/>
      <c r="T58" s="9"/>
      <c r="U58" s="163"/>
      <c r="V58" s="102"/>
      <c r="W58" s="97"/>
      <c r="X58" s="10"/>
    </row>
    <row r="59" spans="2:24" s="8" customFormat="1" ht="15" x14ac:dyDescent="0.25">
      <c r="B59" s="1"/>
      <c r="C59" s="1"/>
      <c r="D59" s="3"/>
      <c r="E59" s="3"/>
      <c r="F59" s="3"/>
      <c r="G59" s="3"/>
      <c r="H59" s="3"/>
      <c r="I59" s="4"/>
      <c r="J59" s="4"/>
      <c r="L59" s="114"/>
      <c r="M59" s="102"/>
      <c r="N59" s="97"/>
      <c r="Q59" s="163"/>
      <c r="R59" s="102"/>
      <c r="S59" s="97"/>
      <c r="T59" s="9"/>
      <c r="U59" s="163"/>
      <c r="V59" s="102"/>
      <c r="W59" s="97"/>
      <c r="X59" s="10"/>
    </row>
    <row r="60" spans="2:24" s="8" customFormat="1" ht="15" x14ac:dyDescent="0.25">
      <c r="B60" s="1"/>
      <c r="C60" s="1"/>
      <c r="D60" s="3"/>
      <c r="E60" s="3"/>
      <c r="F60" s="3"/>
      <c r="G60" s="3"/>
      <c r="H60" s="3"/>
      <c r="I60" s="4"/>
      <c r="J60" s="4"/>
      <c r="L60" s="114"/>
      <c r="M60" s="102"/>
      <c r="N60" s="97"/>
      <c r="Q60" s="163"/>
      <c r="R60" s="102"/>
      <c r="S60" s="97"/>
      <c r="T60" s="9"/>
      <c r="U60" s="163"/>
      <c r="V60" s="102"/>
      <c r="W60" s="97"/>
      <c r="X60" s="10"/>
    </row>
    <row r="61" spans="2:24" s="8" customFormat="1" ht="15" x14ac:dyDescent="0.25">
      <c r="B61" s="1"/>
      <c r="C61" s="1"/>
      <c r="D61" s="3"/>
      <c r="E61" s="3"/>
      <c r="F61" s="3"/>
      <c r="G61" s="3"/>
      <c r="H61" s="3"/>
      <c r="I61" s="4"/>
      <c r="J61" s="4"/>
      <c r="L61" s="114"/>
      <c r="M61" s="102"/>
      <c r="N61" s="97"/>
      <c r="Q61" s="163"/>
      <c r="R61" s="102"/>
      <c r="S61" s="97"/>
      <c r="T61" s="9"/>
      <c r="U61" s="163"/>
      <c r="V61" s="102"/>
      <c r="W61" s="97"/>
      <c r="X61" s="10"/>
    </row>
    <row r="62" spans="2:24" s="8" customFormat="1" ht="15" x14ac:dyDescent="0.25">
      <c r="B62" s="1"/>
      <c r="C62" s="1"/>
      <c r="D62" s="3"/>
      <c r="E62" s="3"/>
      <c r="F62" s="3"/>
      <c r="G62" s="3"/>
      <c r="H62" s="3"/>
      <c r="I62" s="4"/>
      <c r="J62" s="4"/>
      <c r="L62" s="114"/>
      <c r="M62" s="102"/>
      <c r="N62" s="97"/>
      <c r="Q62" s="163"/>
      <c r="R62" s="102"/>
      <c r="S62" s="97"/>
      <c r="T62" s="9"/>
      <c r="U62" s="163"/>
      <c r="V62" s="102"/>
      <c r="W62" s="97"/>
      <c r="X62" s="10"/>
    </row>
    <row r="63" spans="2:24" s="8" customFormat="1" ht="15" x14ac:dyDescent="0.25">
      <c r="B63" s="1"/>
      <c r="C63" s="1"/>
      <c r="D63" s="3"/>
      <c r="E63" s="3"/>
      <c r="F63" s="3"/>
      <c r="G63" s="3"/>
      <c r="H63" s="3"/>
      <c r="I63" s="4"/>
      <c r="J63" s="4"/>
      <c r="L63" s="114"/>
      <c r="M63" s="102"/>
      <c r="N63" s="97"/>
      <c r="Q63" s="163"/>
      <c r="R63" s="102"/>
      <c r="S63" s="97"/>
      <c r="T63" s="9"/>
      <c r="U63" s="163"/>
      <c r="V63" s="102"/>
      <c r="W63" s="97"/>
      <c r="X63" s="10"/>
    </row>
    <row r="64" spans="2:24" s="8" customFormat="1" ht="15" x14ac:dyDescent="0.25">
      <c r="B64" s="1"/>
      <c r="C64" s="1"/>
      <c r="D64" s="3"/>
      <c r="E64" s="3"/>
      <c r="F64" s="3"/>
      <c r="G64" s="3"/>
      <c r="H64" s="3"/>
      <c r="I64" s="4"/>
      <c r="J64" s="4"/>
      <c r="L64" s="114"/>
      <c r="M64" s="102"/>
      <c r="N64" s="97"/>
      <c r="Q64" s="163"/>
      <c r="R64" s="102"/>
      <c r="S64" s="97"/>
      <c r="T64" s="9"/>
      <c r="U64" s="163"/>
      <c r="V64" s="102"/>
      <c r="W64" s="97"/>
      <c r="X64" s="10"/>
    </row>
    <row r="65" spans="2:24" s="10" customFormat="1" ht="15" x14ac:dyDescent="0.25">
      <c r="B65" s="1"/>
      <c r="C65" s="1"/>
      <c r="D65" s="3"/>
      <c r="E65" s="3"/>
      <c r="F65" s="3"/>
      <c r="G65" s="3"/>
      <c r="H65" s="3"/>
      <c r="I65" s="4"/>
      <c r="J65" s="4"/>
      <c r="K65" s="8"/>
      <c r="L65" s="114"/>
      <c r="M65" s="102"/>
      <c r="N65" s="97"/>
      <c r="O65" s="8"/>
      <c r="P65" s="8"/>
      <c r="Q65" s="163"/>
      <c r="R65" s="102"/>
      <c r="S65" s="97"/>
      <c r="T65" s="9"/>
      <c r="U65" s="163"/>
      <c r="V65" s="102"/>
      <c r="W65" s="97"/>
    </row>
    <row r="66" spans="2:24" s="10" customFormat="1" ht="15" x14ac:dyDescent="0.25">
      <c r="B66" s="1"/>
      <c r="C66" s="1"/>
      <c r="D66" s="3"/>
      <c r="E66" s="3"/>
      <c r="F66" s="3"/>
      <c r="G66" s="3"/>
      <c r="H66" s="3"/>
      <c r="I66" s="4"/>
      <c r="J66" s="4"/>
      <c r="K66" s="8"/>
      <c r="L66" s="114"/>
      <c r="M66" s="102"/>
      <c r="N66" s="97"/>
      <c r="O66" s="8"/>
      <c r="P66" s="8"/>
      <c r="Q66" s="163"/>
      <c r="R66" s="102"/>
      <c r="S66" s="97"/>
      <c r="T66" s="9"/>
      <c r="U66" s="163"/>
      <c r="V66" s="102"/>
      <c r="W66" s="97"/>
    </row>
    <row r="67" spans="2:24" s="10" customFormat="1" ht="15" x14ac:dyDescent="0.25">
      <c r="B67" s="1"/>
      <c r="C67" s="1"/>
      <c r="D67" s="3"/>
      <c r="E67" s="3"/>
      <c r="F67" s="3"/>
      <c r="G67" s="3"/>
      <c r="H67" s="3"/>
      <c r="I67" s="4"/>
      <c r="J67" s="4"/>
      <c r="K67" s="8"/>
      <c r="L67" s="115"/>
      <c r="M67" s="106"/>
      <c r="N67" s="101"/>
      <c r="O67" s="8"/>
      <c r="P67" s="8"/>
      <c r="Q67" s="164"/>
      <c r="R67" s="106"/>
      <c r="S67" s="101"/>
      <c r="T67" s="9"/>
      <c r="U67" s="164"/>
      <c r="V67" s="106"/>
      <c r="W67" s="101"/>
    </row>
    <row r="68" spans="2:24" s="10" customFormat="1" ht="15" x14ac:dyDescent="0.25">
      <c r="B68" s="1"/>
      <c r="C68" s="1"/>
      <c r="D68" s="3"/>
      <c r="E68" s="3"/>
      <c r="F68" s="3"/>
      <c r="G68" s="3"/>
      <c r="H68" s="3"/>
      <c r="I68" s="4"/>
      <c r="J68" s="4"/>
      <c r="K68" s="8"/>
      <c r="L68" s="8"/>
      <c r="M68" s="9"/>
      <c r="N68" s="9"/>
      <c r="O68" s="8"/>
      <c r="P68" s="8"/>
      <c r="Q68" s="161"/>
      <c r="R68" s="9"/>
      <c r="S68" s="9"/>
      <c r="T68" s="9"/>
      <c r="U68" s="161"/>
      <c r="V68" s="9"/>
      <c r="W68" s="9"/>
    </row>
    <row r="69" spans="2:24" s="10" customFormat="1" ht="15" x14ac:dyDescent="0.25">
      <c r="B69" s="1"/>
      <c r="C69" s="1"/>
      <c r="D69" s="3"/>
      <c r="E69" s="3"/>
      <c r="F69" s="3"/>
      <c r="G69" s="3"/>
      <c r="H69" s="3"/>
      <c r="I69" s="4"/>
      <c r="J69" s="4"/>
      <c r="K69" s="8"/>
      <c r="L69" s="8"/>
      <c r="M69" s="9"/>
      <c r="N69" s="9"/>
      <c r="O69" s="8"/>
      <c r="P69" s="8"/>
      <c r="Q69" s="161"/>
      <c r="R69" s="9"/>
      <c r="S69" s="9"/>
      <c r="T69" s="9"/>
      <c r="U69" s="161"/>
      <c r="V69" s="9"/>
      <c r="W69" s="9"/>
    </row>
    <row r="70" spans="2:24" s="10" customFormat="1" ht="15" x14ac:dyDescent="0.25">
      <c r="B70" s="1"/>
      <c r="C70" s="1"/>
      <c r="D70" s="3"/>
      <c r="E70" s="3"/>
      <c r="F70" s="3"/>
      <c r="G70" s="3"/>
      <c r="H70" s="3"/>
      <c r="I70" s="4"/>
      <c r="J70" s="4"/>
      <c r="K70" s="8"/>
      <c r="L70" s="1"/>
      <c r="M70" s="4"/>
      <c r="N70" s="4"/>
      <c r="O70" s="8"/>
      <c r="P70" s="8"/>
      <c r="Q70" s="165"/>
      <c r="R70" s="4"/>
      <c r="S70" s="4"/>
      <c r="T70" s="4"/>
      <c r="U70" s="165"/>
      <c r="V70" s="4"/>
      <c r="W70" s="4"/>
      <c r="X70" s="2"/>
    </row>
    <row r="71" spans="2:24" s="10" customFormat="1" ht="15" x14ac:dyDescent="0.25">
      <c r="B71" s="1"/>
      <c r="C71" s="1"/>
      <c r="D71" s="3"/>
      <c r="E71" s="3"/>
      <c r="F71" s="3"/>
      <c r="G71" s="3"/>
      <c r="H71" s="3"/>
      <c r="I71" s="4"/>
      <c r="J71" s="4"/>
      <c r="K71" s="8"/>
      <c r="L71" s="1"/>
      <c r="M71" s="4"/>
      <c r="N71" s="4"/>
      <c r="O71" s="8"/>
      <c r="P71" s="8"/>
      <c r="Q71" s="165"/>
      <c r="R71" s="4"/>
      <c r="S71" s="4"/>
      <c r="T71" s="4"/>
      <c r="U71" s="165"/>
      <c r="V71" s="4"/>
      <c r="W71" s="4"/>
      <c r="X71" s="2"/>
    </row>
    <row r="72" spans="2:24" s="10" customFormat="1" ht="15" x14ac:dyDescent="0.25">
      <c r="B72" s="1"/>
      <c r="C72" s="1"/>
      <c r="D72" s="3"/>
      <c r="E72" s="3"/>
      <c r="F72" s="3"/>
      <c r="G72" s="3"/>
      <c r="H72" s="3"/>
      <c r="I72" s="4"/>
      <c r="J72" s="4"/>
      <c r="K72" s="8"/>
      <c r="L72" s="1"/>
      <c r="M72" s="4"/>
      <c r="N72" s="4"/>
      <c r="O72" s="8"/>
      <c r="P72" s="8"/>
      <c r="Q72" s="165"/>
      <c r="R72" s="4"/>
      <c r="S72" s="4"/>
      <c r="T72" s="4"/>
      <c r="U72" s="165"/>
      <c r="V72" s="4"/>
      <c r="W72" s="4"/>
      <c r="X72" s="2"/>
    </row>
    <row r="73" spans="2:24" s="10" customFormat="1" ht="15" x14ac:dyDescent="0.25">
      <c r="B73" s="1"/>
      <c r="C73" s="1"/>
      <c r="D73" s="3"/>
      <c r="E73" s="3"/>
      <c r="F73" s="3"/>
      <c r="G73" s="3"/>
      <c r="H73" s="3"/>
      <c r="I73" s="4"/>
      <c r="J73" s="4"/>
      <c r="K73" s="8"/>
      <c r="L73" s="1"/>
      <c r="M73" s="4"/>
      <c r="N73" s="4"/>
      <c r="O73" s="8"/>
      <c r="P73" s="8"/>
      <c r="Q73" s="165"/>
      <c r="R73" s="4"/>
      <c r="S73" s="4"/>
      <c r="T73" s="4"/>
      <c r="U73" s="165"/>
      <c r="V73" s="4"/>
      <c r="W73" s="4"/>
      <c r="X73" s="2"/>
    </row>
    <row r="74" spans="2:24" s="10" customFormat="1" ht="15" x14ac:dyDescent="0.25">
      <c r="B74" s="1"/>
      <c r="C74" s="1"/>
      <c r="D74" s="3"/>
      <c r="E74" s="3"/>
      <c r="F74" s="3"/>
      <c r="G74" s="3"/>
      <c r="H74" s="3"/>
      <c r="I74" s="4"/>
      <c r="J74" s="4"/>
      <c r="K74" s="8"/>
      <c r="L74" s="1"/>
      <c r="M74" s="4"/>
      <c r="N74" s="4"/>
      <c r="O74" s="8"/>
      <c r="P74" s="8"/>
      <c r="Q74" s="165"/>
      <c r="R74" s="4"/>
      <c r="S74" s="4"/>
      <c r="T74" s="4"/>
      <c r="U74" s="165"/>
      <c r="V74" s="4"/>
      <c r="W74" s="4"/>
      <c r="X74" s="2"/>
    </row>
    <row r="75" spans="2:24" s="10" customFormat="1" ht="15" x14ac:dyDescent="0.25">
      <c r="B75" s="1"/>
      <c r="C75" s="1"/>
      <c r="D75" s="3"/>
      <c r="E75" s="3"/>
      <c r="F75" s="3"/>
      <c r="G75" s="3"/>
      <c r="H75" s="3"/>
      <c r="I75" s="4"/>
      <c r="J75" s="4"/>
      <c r="K75" s="8"/>
      <c r="L75" s="1"/>
      <c r="M75" s="4"/>
      <c r="N75" s="4"/>
      <c r="O75" s="8"/>
      <c r="P75" s="8"/>
      <c r="Q75" s="165"/>
      <c r="R75" s="4"/>
      <c r="S75" s="4"/>
      <c r="T75" s="4"/>
      <c r="U75" s="165"/>
      <c r="V75" s="4"/>
      <c r="W75" s="4"/>
      <c r="X75" s="2"/>
    </row>
    <row r="76" spans="2:24" s="10" customFormat="1" ht="15" x14ac:dyDescent="0.25">
      <c r="B76" s="1"/>
      <c r="C76" s="1"/>
      <c r="D76" s="3"/>
      <c r="E76" s="3"/>
      <c r="F76" s="3"/>
      <c r="G76" s="3"/>
      <c r="H76" s="3"/>
      <c r="I76" s="4"/>
      <c r="J76" s="4"/>
      <c r="K76" s="8"/>
      <c r="L76" s="1"/>
      <c r="M76" s="4"/>
      <c r="N76" s="4"/>
      <c r="O76" s="8"/>
      <c r="P76" s="8"/>
      <c r="Q76" s="165"/>
      <c r="R76" s="4"/>
      <c r="S76" s="4"/>
      <c r="T76" s="4"/>
      <c r="U76" s="165"/>
      <c r="V76" s="4"/>
      <c r="W76" s="4"/>
      <c r="X76" s="2"/>
    </row>
    <row r="77" spans="2:24" s="2" customFormat="1" x14ac:dyDescent="0.2">
      <c r="B77" s="1"/>
      <c r="C77" s="1"/>
      <c r="D77" s="3"/>
      <c r="E77" s="3"/>
      <c r="F77" s="3"/>
      <c r="G77" s="3"/>
      <c r="H77" s="3"/>
      <c r="I77" s="4"/>
      <c r="J77" s="4"/>
      <c r="K77" s="1"/>
      <c r="L77" s="1"/>
      <c r="M77" s="4"/>
      <c r="N77" s="4"/>
      <c r="O77" s="1"/>
      <c r="P77" s="1"/>
      <c r="Q77" s="165"/>
      <c r="R77" s="4"/>
      <c r="S77" s="4"/>
      <c r="T77" s="4"/>
      <c r="U77" s="165"/>
      <c r="V77" s="4"/>
      <c r="W77" s="4"/>
    </row>
    <row r="78" spans="2:24" s="2" customFormat="1" x14ac:dyDescent="0.2">
      <c r="B78" s="1"/>
      <c r="C78" s="1"/>
      <c r="D78" s="3"/>
      <c r="E78" s="3"/>
      <c r="F78" s="3"/>
      <c r="G78" s="3"/>
      <c r="H78" s="3"/>
      <c r="I78" s="4"/>
      <c r="J78" s="4"/>
      <c r="K78" s="1"/>
      <c r="L78" s="1"/>
      <c r="M78" s="4"/>
      <c r="N78" s="4"/>
      <c r="O78" s="1"/>
      <c r="P78" s="1"/>
      <c r="Q78" s="165"/>
      <c r="R78" s="4"/>
      <c r="S78" s="4"/>
      <c r="T78" s="4"/>
      <c r="U78" s="165"/>
      <c r="V78" s="4"/>
      <c r="W78" s="4"/>
    </row>
  </sheetData>
  <sheetProtection algorithmName="SHA-512" hashValue="KI0GxICk4NldYfpDsM2xTNM4s5FVdryp1xHh47Bah3pNcWFmFdSXfMGDdPhS9TY4kjJ6lOIz7C+qFo6MUl0LUg==" saltValue="isgPfkA9MsQg3an2uT/ujw==" spinCount="100000" sheet="1" objects="1" scenarios="1" selectLockedCells="1"/>
  <conditionalFormatting sqref="D1:N1">
    <cfRule type="expression" dxfId="5" priority="2">
      <formula>$N1&lt;&gt;""</formula>
    </cfRule>
  </conditionalFormatting>
  <conditionalFormatting sqref="L36:L67 Q4:Q67 U4:U67">
    <cfRule type="duplicateValues" dxfId="4"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8837"/>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65" customWidth="1"/>
    <col min="18" max="19" width="8.42578125" style="4" customWidth="1"/>
    <col min="20" max="20" width="1.7109375" style="4" customWidth="1"/>
    <col min="21" max="21" width="45.7109375" style="165" customWidth="1"/>
    <col min="22" max="23" width="8.42578125" style="4" customWidth="1"/>
    <col min="24" max="24" width="0.85546875" style="2" customWidth="1"/>
    <col min="25" max="16384" width="9.140625" style="1"/>
  </cols>
  <sheetData>
    <row r="1" spans="2:24" s="43" customFormat="1" ht="29.25" customHeight="1" thickBot="1" x14ac:dyDescent="0.7">
      <c r="C1" s="138" t="str">
        <f ca="1">IF($N1="","Name:","")</f>
        <v/>
      </c>
      <c r="D1" s="139"/>
      <c r="E1" s="139"/>
      <c r="F1" s="139"/>
      <c r="G1" s="139"/>
      <c r="H1" s="139"/>
      <c r="I1" s="142"/>
      <c r="J1" s="142"/>
      <c r="K1" s="140"/>
      <c r="L1" s="141"/>
      <c r="M1" s="141"/>
      <c r="N1" s="116" t="str">
        <f ca="1">MID(CELL("filename",A1),FIND(IF(ISERROR(FIND("]",CELL("filename",A1))),"$","]"),CELL("filename",A1))+1,256)</f>
        <v>Senior11</v>
      </c>
      <c r="O1" s="95"/>
      <c r="P1" s="95"/>
      <c r="Q1" s="44" t="str">
        <f ca="1">IF(N1&lt;&gt;"",N1,"")</f>
        <v>Senior11</v>
      </c>
      <c r="R1" s="158"/>
      <c r="S1" s="158"/>
      <c r="T1" s="158"/>
      <c r="U1" s="160"/>
      <c r="V1" s="158"/>
      <c r="W1" s="159"/>
      <c r="X1" s="45"/>
    </row>
    <row r="2" spans="2:24" s="8" customFormat="1" ht="15" x14ac:dyDescent="0.25">
      <c r="B2" s="5"/>
      <c r="C2" s="5"/>
      <c r="D2" s="6"/>
      <c r="E2" s="6"/>
      <c r="F2" s="6"/>
      <c r="G2" s="6"/>
      <c r="H2" s="6"/>
      <c r="I2" s="7"/>
      <c r="J2" s="7"/>
      <c r="M2" s="9"/>
      <c r="N2" s="157" t="str">
        <f ca="1">MID(CELL("filename",A1),FIND(IF(ISERROR(FIND("]",CELL("filename",A1))),"$","]"),CELL("filename",A1))+1,256)</f>
        <v>Senior11</v>
      </c>
      <c r="Q2" s="161"/>
      <c r="R2" s="9"/>
      <c r="S2" s="9"/>
      <c r="T2" s="9"/>
      <c r="U2" s="161"/>
      <c r="V2" s="9"/>
      <c r="W2" s="9"/>
      <c r="X2" s="10"/>
    </row>
    <row r="3" spans="2:24" s="8" customFormat="1" ht="15" x14ac:dyDescent="0.25">
      <c r="B3" s="5"/>
      <c r="C3" s="5"/>
      <c r="D3" s="6"/>
      <c r="E3" s="6"/>
      <c r="F3" s="6"/>
      <c r="G3" s="6"/>
      <c r="H3" s="6"/>
      <c r="I3" s="7"/>
      <c r="J3" s="7"/>
      <c r="M3" s="9"/>
      <c r="N3" s="9"/>
      <c r="Q3" s="161"/>
      <c r="R3" s="9"/>
      <c r="S3" s="9"/>
      <c r="T3" s="9"/>
      <c r="U3" s="161"/>
      <c r="V3" s="9"/>
      <c r="W3" s="9"/>
      <c r="X3" s="10"/>
    </row>
    <row r="4" spans="2:24" s="8" customFormat="1" ht="15" x14ac:dyDescent="0.25">
      <c r="B4" s="15"/>
      <c r="C4" s="41" t="s">
        <v>20</v>
      </c>
      <c r="D4" s="17"/>
      <c r="E4" s="17"/>
      <c r="F4" s="17"/>
      <c r="G4" s="17"/>
      <c r="H4" s="18"/>
      <c r="I4" s="102"/>
      <c r="J4" s="97"/>
      <c r="L4" s="12"/>
      <c r="M4" s="13"/>
      <c r="N4" s="14"/>
      <c r="Q4" s="162"/>
      <c r="R4" s="107"/>
      <c r="S4" s="96"/>
      <c r="T4" s="9"/>
      <c r="U4" s="162"/>
      <c r="V4" s="107"/>
      <c r="W4" s="96"/>
      <c r="X4" s="10"/>
    </row>
    <row r="5" spans="2:24" s="8" customFormat="1" ht="15" x14ac:dyDescent="0.25">
      <c r="B5" s="15"/>
      <c r="C5" s="41" t="s">
        <v>21</v>
      </c>
      <c r="D5" s="17"/>
      <c r="E5" s="17"/>
      <c r="F5" s="17"/>
      <c r="G5" s="17"/>
      <c r="H5" s="18"/>
      <c r="I5" s="102"/>
      <c r="J5" s="97"/>
      <c r="L5" s="19"/>
      <c r="M5" s="20"/>
      <c r="N5" s="21"/>
      <c r="Q5" s="163"/>
      <c r="R5" s="102"/>
      <c r="S5" s="97"/>
      <c r="T5" s="9"/>
      <c r="U5" s="163"/>
      <c r="V5" s="102"/>
      <c r="W5" s="97"/>
      <c r="X5" s="10"/>
    </row>
    <row r="6" spans="2:24" s="8" customFormat="1" ht="15.75" thickBot="1" x14ac:dyDescent="0.3">
      <c r="B6" s="23"/>
      <c r="C6" s="41" t="s">
        <v>22</v>
      </c>
      <c r="D6" s="17"/>
      <c r="E6" s="17"/>
      <c r="F6" s="17"/>
      <c r="G6" s="17"/>
      <c r="H6" s="18"/>
      <c r="I6" s="103"/>
      <c r="J6" s="98"/>
      <c r="L6" s="19"/>
      <c r="M6" s="20"/>
      <c r="N6" s="21"/>
      <c r="Q6" s="163"/>
      <c r="R6" s="102"/>
      <c r="S6" s="97"/>
      <c r="T6" s="9"/>
      <c r="U6" s="163"/>
      <c r="V6" s="102"/>
      <c r="W6" s="97"/>
      <c r="X6" s="10"/>
    </row>
    <row r="7" spans="2:24" s="8" customFormat="1" ht="15" x14ac:dyDescent="0.25">
      <c r="B7" s="26"/>
      <c r="C7" s="27" t="s">
        <v>134</v>
      </c>
      <c r="D7" s="108" t="str">
        <f t="shared" ref="D7:H9" si="0">IF($I7&lt;&gt;"","X","")</f>
        <v/>
      </c>
      <c r="E7" s="108" t="str">
        <f t="shared" si="0"/>
        <v/>
      </c>
      <c r="F7" s="108" t="str">
        <f t="shared" si="0"/>
        <v/>
      </c>
      <c r="G7" s="108" t="str">
        <f t="shared" si="0"/>
        <v/>
      </c>
      <c r="H7" s="108" t="str">
        <f t="shared" si="0"/>
        <v/>
      </c>
      <c r="I7" s="105"/>
      <c r="J7" s="99"/>
      <c r="L7" s="19"/>
      <c r="M7" s="20"/>
      <c r="N7" s="21"/>
      <c r="Q7" s="163"/>
      <c r="R7" s="102"/>
      <c r="S7" s="97"/>
      <c r="T7" s="9"/>
      <c r="U7" s="163"/>
      <c r="V7" s="102"/>
      <c r="W7" s="97"/>
      <c r="X7" s="10"/>
    </row>
    <row r="8" spans="2:24" s="8" customFormat="1" ht="15" x14ac:dyDescent="0.25">
      <c r="B8" s="15"/>
      <c r="C8" s="28" t="s">
        <v>23</v>
      </c>
      <c r="D8" s="109" t="str">
        <f t="shared" si="0"/>
        <v/>
      </c>
      <c r="E8" s="109" t="str">
        <f t="shared" si="0"/>
        <v/>
      </c>
      <c r="F8" s="109" t="str">
        <f t="shared" si="0"/>
        <v/>
      </c>
      <c r="G8" s="109" t="str">
        <f t="shared" si="0"/>
        <v/>
      </c>
      <c r="H8" s="109" t="str">
        <f t="shared" si="0"/>
        <v/>
      </c>
      <c r="I8" s="102"/>
      <c r="J8" s="97"/>
      <c r="L8" s="19"/>
      <c r="M8" s="20"/>
      <c r="N8" s="21"/>
      <c r="Q8" s="163"/>
      <c r="R8" s="102"/>
      <c r="S8" s="97"/>
      <c r="T8" s="9"/>
      <c r="U8" s="163"/>
      <c r="V8" s="102"/>
      <c r="W8" s="97"/>
      <c r="X8" s="10"/>
    </row>
    <row r="9" spans="2:24" s="8" customFormat="1" ht="15" x14ac:dyDescent="0.25">
      <c r="B9" s="15"/>
      <c r="C9" s="28" t="s">
        <v>24</v>
      </c>
      <c r="D9" s="109" t="str">
        <f t="shared" si="0"/>
        <v/>
      </c>
      <c r="E9" s="109" t="str">
        <f t="shared" si="0"/>
        <v/>
      </c>
      <c r="F9" s="109" t="str">
        <f t="shared" si="0"/>
        <v/>
      </c>
      <c r="G9" s="109" t="str">
        <f t="shared" si="0"/>
        <v/>
      </c>
      <c r="H9" s="109" t="str">
        <f t="shared" si="0"/>
        <v/>
      </c>
      <c r="I9" s="102"/>
      <c r="J9" s="97"/>
      <c r="L9" s="19"/>
      <c r="M9" s="20"/>
      <c r="N9" s="21"/>
      <c r="Q9" s="163"/>
      <c r="R9" s="102"/>
      <c r="S9" s="97"/>
      <c r="T9" s="9"/>
      <c r="U9" s="163"/>
      <c r="V9" s="102"/>
      <c r="W9" s="97"/>
      <c r="X9" s="10"/>
    </row>
    <row r="10" spans="2:24" s="8" customFormat="1" ht="15.75" thickBot="1" x14ac:dyDescent="0.3">
      <c r="B10" s="29"/>
      <c r="C10" s="46" t="s">
        <v>15</v>
      </c>
      <c r="D10" s="30"/>
      <c r="E10" s="30"/>
      <c r="F10" s="30"/>
      <c r="G10" s="30"/>
      <c r="H10" s="31"/>
      <c r="I10" s="106"/>
      <c r="J10" s="101"/>
      <c r="L10" s="24"/>
      <c r="M10" s="20"/>
      <c r="N10" s="21"/>
      <c r="Q10" s="163"/>
      <c r="R10" s="102"/>
      <c r="S10" s="97"/>
      <c r="T10" s="9"/>
      <c r="U10" s="163"/>
      <c r="V10" s="102"/>
      <c r="W10" s="97"/>
      <c r="X10" s="10"/>
    </row>
    <row r="11" spans="2:24" s="8" customFormat="1" ht="15" x14ac:dyDescent="0.25">
      <c r="D11" s="32"/>
      <c r="E11" s="32"/>
      <c r="F11" s="32"/>
      <c r="G11" s="32"/>
      <c r="H11" s="32"/>
      <c r="I11" s="9"/>
      <c r="J11" s="9"/>
      <c r="L11" s="25" t="s">
        <v>2</v>
      </c>
      <c r="M11" s="105"/>
      <c r="N11" s="99"/>
      <c r="Q11" s="163"/>
      <c r="R11" s="102"/>
      <c r="S11" s="97"/>
      <c r="T11" s="9"/>
      <c r="U11" s="163"/>
      <c r="V11" s="102"/>
      <c r="W11" s="97"/>
      <c r="X11" s="10"/>
    </row>
    <row r="12" spans="2:24" s="8" customFormat="1" ht="15" x14ac:dyDescent="0.25">
      <c r="D12" s="32"/>
      <c r="E12" s="32"/>
      <c r="F12" s="32"/>
      <c r="G12" s="32"/>
      <c r="H12" s="32"/>
      <c r="I12" s="9"/>
      <c r="J12" s="9"/>
      <c r="L12" s="16" t="s">
        <v>3</v>
      </c>
      <c r="M12" s="102"/>
      <c r="N12" s="97"/>
      <c r="Q12" s="163"/>
      <c r="R12" s="102"/>
      <c r="S12" s="97"/>
      <c r="T12" s="9"/>
      <c r="U12" s="163"/>
      <c r="V12" s="102"/>
      <c r="W12" s="97"/>
      <c r="X12" s="10"/>
    </row>
    <row r="13" spans="2:24" s="8" customFormat="1" ht="15" x14ac:dyDescent="0.25">
      <c r="B13" s="11"/>
      <c r="C13" s="37" t="s">
        <v>39</v>
      </c>
      <c r="D13" s="111" t="str">
        <f t="shared" ref="D13:H28" si="1">IF($I13&lt;&gt;"","X","")</f>
        <v/>
      </c>
      <c r="E13" s="111" t="str">
        <f t="shared" si="1"/>
        <v/>
      </c>
      <c r="F13" s="111" t="str">
        <f t="shared" si="1"/>
        <v/>
      </c>
      <c r="G13" s="111" t="str">
        <f t="shared" si="1"/>
        <v/>
      </c>
      <c r="H13" s="111" t="str">
        <f t="shared" si="1"/>
        <v/>
      </c>
      <c r="I13" s="107"/>
      <c r="J13" s="96"/>
      <c r="L13" s="16" t="s">
        <v>4</v>
      </c>
      <c r="M13" s="102"/>
      <c r="N13" s="97"/>
      <c r="Q13" s="163"/>
      <c r="R13" s="102"/>
      <c r="S13" s="97"/>
      <c r="T13" s="9"/>
      <c r="U13" s="163"/>
      <c r="V13" s="102"/>
      <c r="W13" s="97"/>
      <c r="X13" s="10"/>
    </row>
    <row r="14" spans="2:24" s="8" customFormat="1" ht="15" x14ac:dyDescent="0.25">
      <c r="B14" s="11"/>
      <c r="C14" s="33" t="s">
        <v>34</v>
      </c>
      <c r="D14" s="111" t="str">
        <f t="shared" si="1"/>
        <v/>
      </c>
      <c r="E14" s="111" t="str">
        <f t="shared" si="1"/>
        <v/>
      </c>
      <c r="F14" s="111" t="str">
        <f t="shared" si="1"/>
        <v/>
      </c>
      <c r="G14" s="111" t="str">
        <f t="shared" si="1"/>
        <v/>
      </c>
      <c r="H14" s="111" t="str">
        <f t="shared" si="1"/>
        <v/>
      </c>
      <c r="I14" s="107"/>
      <c r="J14" s="96"/>
      <c r="L14" s="16" t="s">
        <v>5</v>
      </c>
      <c r="M14" s="102"/>
      <c r="N14" s="97"/>
      <c r="Q14" s="163"/>
      <c r="R14" s="102"/>
      <c r="S14" s="97"/>
      <c r="T14" s="9"/>
      <c r="U14" s="163"/>
      <c r="V14" s="102"/>
      <c r="W14" s="97"/>
      <c r="X14" s="10"/>
    </row>
    <row r="15" spans="2:24" s="8" customFormat="1" ht="15" x14ac:dyDescent="0.25">
      <c r="B15" s="15"/>
      <c r="C15" s="34" t="s">
        <v>30</v>
      </c>
      <c r="D15" s="109" t="str">
        <f t="shared" si="1"/>
        <v/>
      </c>
      <c r="E15" s="109" t="str">
        <f t="shared" si="1"/>
        <v/>
      </c>
      <c r="F15" s="109" t="str">
        <f t="shared" si="1"/>
        <v/>
      </c>
      <c r="G15" s="109" t="str">
        <f t="shared" si="1"/>
        <v/>
      </c>
      <c r="H15" s="109" t="str">
        <f t="shared" si="1"/>
        <v/>
      </c>
      <c r="I15" s="102"/>
      <c r="J15" s="97"/>
      <c r="L15" s="16" t="s">
        <v>6</v>
      </c>
      <c r="M15" s="102"/>
      <c r="N15" s="97"/>
      <c r="Q15" s="163"/>
      <c r="R15" s="102"/>
      <c r="S15" s="97"/>
      <c r="T15" s="9"/>
      <c r="U15" s="163"/>
      <c r="V15" s="102"/>
      <c r="W15" s="97"/>
      <c r="X15" s="10"/>
    </row>
    <row r="16" spans="2:24" s="8" customFormat="1" ht="15.75" thickBot="1" x14ac:dyDescent="0.3">
      <c r="B16" s="15"/>
      <c r="C16" s="36" t="s">
        <v>40</v>
      </c>
      <c r="D16" s="110" t="str">
        <f t="shared" si="1"/>
        <v/>
      </c>
      <c r="E16" s="110" t="str">
        <f t="shared" si="1"/>
        <v/>
      </c>
      <c r="F16" s="110" t="str">
        <f t="shared" si="1"/>
        <v/>
      </c>
      <c r="G16" s="110" t="str">
        <f t="shared" si="1"/>
        <v/>
      </c>
      <c r="H16" s="110" t="str">
        <f t="shared" si="1"/>
        <v/>
      </c>
      <c r="I16" s="106"/>
      <c r="J16" s="101"/>
      <c r="L16" s="16" t="s">
        <v>7</v>
      </c>
      <c r="M16" s="102"/>
      <c r="N16" s="97"/>
      <c r="Q16" s="163"/>
      <c r="R16" s="102"/>
      <c r="S16" s="97"/>
      <c r="T16" s="9"/>
      <c r="U16" s="163"/>
      <c r="V16" s="102"/>
      <c r="W16" s="97"/>
      <c r="X16" s="10"/>
    </row>
    <row r="17" spans="2:24" s="8" customFormat="1" ht="15" x14ac:dyDescent="0.25">
      <c r="B17" s="15"/>
      <c r="C17" s="42" t="s">
        <v>41</v>
      </c>
      <c r="D17" s="108" t="str">
        <f t="shared" si="1"/>
        <v/>
      </c>
      <c r="E17" s="108" t="str">
        <f t="shared" si="1"/>
        <v/>
      </c>
      <c r="F17" s="108" t="str">
        <f t="shared" si="1"/>
        <v/>
      </c>
      <c r="G17" s="108" t="str">
        <f t="shared" si="1"/>
        <v/>
      </c>
      <c r="H17" s="108" t="str">
        <f t="shared" si="1"/>
        <v/>
      </c>
      <c r="I17" s="105"/>
      <c r="J17" s="99"/>
      <c r="L17" s="16" t="s">
        <v>17</v>
      </c>
      <c r="M17" s="102"/>
      <c r="N17" s="97"/>
      <c r="Q17" s="163"/>
      <c r="R17" s="102"/>
      <c r="S17" s="97"/>
      <c r="T17" s="9"/>
      <c r="U17" s="163"/>
      <c r="V17" s="102"/>
      <c r="W17" s="97"/>
      <c r="X17" s="10"/>
    </row>
    <row r="18" spans="2:24" s="8" customFormat="1" ht="15" x14ac:dyDescent="0.25">
      <c r="B18" s="15"/>
      <c r="C18" s="34" t="s">
        <v>35</v>
      </c>
      <c r="D18" s="109" t="str">
        <f t="shared" si="1"/>
        <v/>
      </c>
      <c r="E18" s="109" t="str">
        <f t="shared" si="1"/>
        <v/>
      </c>
      <c r="F18" s="109" t="str">
        <f t="shared" si="1"/>
        <v/>
      </c>
      <c r="G18" s="109" t="str">
        <f t="shared" si="1"/>
        <v/>
      </c>
      <c r="H18" s="109" t="str">
        <f t="shared" si="1"/>
        <v/>
      </c>
      <c r="I18" s="102"/>
      <c r="J18" s="97"/>
      <c r="L18" s="16" t="s">
        <v>18</v>
      </c>
      <c r="M18" s="102"/>
      <c r="N18" s="97"/>
      <c r="Q18" s="163"/>
      <c r="R18" s="102"/>
      <c r="S18" s="97"/>
      <c r="T18" s="9"/>
      <c r="U18" s="163"/>
      <c r="V18" s="102"/>
      <c r="W18" s="97"/>
      <c r="X18" s="10"/>
    </row>
    <row r="19" spans="2:24" s="8" customFormat="1" ht="15" x14ac:dyDescent="0.25">
      <c r="B19" s="15"/>
      <c r="C19" s="34" t="s">
        <v>0</v>
      </c>
      <c r="D19" s="109" t="str">
        <f t="shared" si="1"/>
        <v/>
      </c>
      <c r="E19" s="109" t="str">
        <f t="shared" si="1"/>
        <v/>
      </c>
      <c r="F19" s="109" t="str">
        <f t="shared" si="1"/>
        <v/>
      </c>
      <c r="G19" s="109" t="str">
        <f t="shared" si="1"/>
        <v/>
      </c>
      <c r="H19" s="109" t="str">
        <f t="shared" si="1"/>
        <v/>
      </c>
      <c r="I19" s="102"/>
      <c r="J19" s="97"/>
      <c r="L19" s="16" t="s">
        <v>8</v>
      </c>
      <c r="M19" s="102"/>
      <c r="N19" s="97"/>
      <c r="Q19" s="163"/>
      <c r="R19" s="102"/>
      <c r="S19" s="97"/>
      <c r="T19" s="9"/>
      <c r="U19" s="163"/>
      <c r="V19" s="102"/>
      <c r="W19" s="97"/>
      <c r="X19" s="10"/>
    </row>
    <row r="20" spans="2:24" s="8" customFormat="1" ht="15.75" thickBot="1" x14ac:dyDescent="0.3">
      <c r="B20" s="29"/>
      <c r="C20" s="38" t="s">
        <v>42</v>
      </c>
      <c r="D20" s="112" t="str">
        <f t="shared" si="1"/>
        <v/>
      </c>
      <c r="E20" s="112" t="str">
        <f t="shared" si="1"/>
        <v/>
      </c>
      <c r="F20" s="112" t="str">
        <f t="shared" si="1"/>
        <v/>
      </c>
      <c r="G20" s="112" t="str">
        <f t="shared" si="1"/>
        <v/>
      </c>
      <c r="H20" s="112" t="str">
        <f t="shared" si="1"/>
        <v/>
      </c>
      <c r="I20" s="104"/>
      <c r="J20" s="100"/>
      <c r="L20" s="16" t="s">
        <v>9</v>
      </c>
      <c r="M20" s="102"/>
      <c r="N20" s="97"/>
      <c r="Q20" s="163"/>
      <c r="R20" s="102"/>
      <c r="S20" s="97"/>
      <c r="T20" s="9"/>
      <c r="U20" s="163"/>
      <c r="V20" s="102"/>
      <c r="W20" s="97"/>
      <c r="X20" s="10"/>
    </row>
    <row r="21" spans="2:24" s="8" customFormat="1" ht="15" x14ac:dyDescent="0.25">
      <c r="B21" s="15"/>
      <c r="C21" s="33" t="s">
        <v>25</v>
      </c>
      <c r="D21" s="111" t="str">
        <f t="shared" si="1"/>
        <v/>
      </c>
      <c r="E21" s="111" t="str">
        <f t="shared" si="1"/>
        <v/>
      </c>
      <c r="F21" s="111" t="str">
        <f t="shared" si="1"/>
        <v/>
      </c>
      <c r="G21" s="111" t="str">
        <f t="shared" si="1"/>
        <v/>
      </c>
      <c r="H21" s="111" t="str">
        <f t="shared" si="1"/>
        <v/>
      </c>
      <c r="I21" s="107"/>
      <c r="J21" s="96"/>
      <c r="L21" s="16" t="s">
        <v>10</v>
      </c>
      <c r="M21" s="102"/>
      <c r="N21" s="97"/>
      <c r="Q21" s="163"/>
      <c r="R21" s="102"/>
      <c r="S21" s="97"/>
      <c r="T21" s="9"/>
      <c r="U21" s="163"/>
      <c r="V21" s="102"/>
      <c r="W21" s="97"/>
      <c r="X21" s="10"/>
    </row>
    <row r="22" spans="2:24" s="8" customFormat="1" ht="15" x14ac:dyDescent="0.25">
      <c r="B22" s="15"/>
      <c r="C22" s="34" t="s">
        <v>31</v>
      </c>
      <c r="D22" s="109" t="str">
        <f t="shared" si="1"/>
        <v/>
      </c>
      <c r="E22" s="109" t="str">
        <f t="shared" si="1"/>
        <v/>
      </c>
      <c r="F22" s="109" t="str">
        <f t="shared" si="1"/>
        <v/>
      </c>
      <c r="G22" s="109" t="str">
        <f t="shared" si="1"/>
        <v/>
      </c>
      <c r="H22" s="109" t="str">
        <f t="shared" si="1"/>
        <v/>
      </c>
      <c r="I22" s="102"/>
      <c r="J22" s="97"/>
      <c r="L22" s="16" t="s">
        <v>19</v>
      </c>
      <c r="M22" s="106"/>
      <c r="N22" s="101"/>
      <c r="Q22" s="163"/>
      <c r="R22" s="102"/>
      <c r="S22" s="97"/>
      <c r="T22" s="9"/>
      <c r="U22" s="163"/>
      <c r="V22" s="102"/>
      <c r="W22" s="97"/>
      <c r="X22" s="10"/>
    </row>
    <row r="23" spans="2:24" s="8" customFormat="1" ht="15" x14ac:dyDescent="0.25">
      <c r="B23" s="15"/>
      <c r="C23" s="34" t="s">
        <v>26</v>
      </c>
      <c r="D23" s="109" t="str">
        <f t="shared" si="1"/>
        <v/>
      </c>
      <c r="E23" s="109" t="str">
        <f t="shared" si="1"/>
        <v/>
      </c>
      <c r="F23" s="109" t="str">
        <f t="shared" si="1"/>
        <v/>
      </c>
      <c r="G23" s="109" t="str">
        <f t="shared" si="1"/>
        <v/>
      </c>
      <c r="H23" s="109" t="str">
        <f t="shared" si="1"/>
        <v/>
      </c>
      <c r="I23" s="102"/>
      <c r="J23" s="97"/>
      <c r="L23" s="5"/>
      <c r="M23" s="7"/>
      <c r="N23" s="7"/>
      <c r="Q23" s="163"/>
      <c r="R23" s="102"/>
      <c r="S23" s="97"/>
      <c r="T23" s="9"/>
      <c r="U23" s="163"/>
      <c r="V23" s="102"/>
      <c r="W23" s="97"/>
      <c r="X23" s="10"/>
    </row>
    <row r="24" spans="2:24" s="8" customFormat="1" ht="15.75" thickBot="1" x14ac:dyDescent="0.3">
      <c r="B24" s="15"/>
      <c r="C24" s="36" t="s">
        <v>135</v>
      </c>
      <c r="D24" s="110" t="str">
        <f t="shared" si="1"/>
        <v/>
      </c>
      <c r="E24" s="110" t="str">
        <f t="shared" si="1"/>
        <v/>
      </c>
      <c r="F24" s="110" t="str">
        <f t="shared" si="1"/>
        <v/>
      </c>
      <c r="G24" s="110" t="str">
        <f t="shared" si="1"/>
        <v/>
      </c>
      <c r="H24" s="110" t="str">
        <f t="shared" si="1"/>
        <v/>
      </c>
      <c r="I24" s="106"/>
      <c r="J24" s="101"/>
      <c r="L24" s="5"/>
      <c r="M24" s="7"/>
      <c r="N24" s="7"/>
      <c r="Q24" s="163"/>
      <c r="R24" s="102"/>
      <c r="S24" s="97"/>
      <c r="T24" s="9"/>
      <c r="U24" s="163"/>
      <c r="V24" s="102"/>
      <c r="W24" s="97"/>
      <c r="X24" s="10"/>
    </row>
    <row r="25" spans="2:24" s="8" customFormat="1" ht="15" x14ac:dyDescent="0.25">
      <c r="B25" s="15"/>
      <c r="C25" s="42" t="s">
        <v>36</v>
      </c>
      <c r="D25" s="108" t="str">
        <f t="shared" si="1"/>
        <v/>
      </c>
      <c r="E25" s="108" t="str">
        <f t="shared" si="1"/>
        <v/>
      </c>
      <c r="F25" s="108" t="str">
        <f t="shared" si="1"/>
        <v/>
      </c>
      <c r="G25" s="108" t="str">
        <f t="shared" si="1"/>
        <v/>
      </c>
      <c r="H25" s="108" t="str">
        <f t="shared" si="1"/>
        <v/>
      </c>
      <c r="I25" s="105"/>
      <c r="J25" s="99"/>
      <c r="L25" s="12"/>
      <c r="M25" s="13"/>
      <c r="N25" s="14"/>
      <c r="Q25" s="163"/>
      <c r="R25" s="102"/>
      <c r="S25" s="97"/>
      <c r="T25" s="9"/>
      <c r="U25" s="163"/>
      <c r="V25" s="102"/>
      <c r="W25" s="97"/>
      <c r="X25" s="10"/>
    </row>
    <row r="26" spans="2:24" s="8" customFormat="1" ht="15" x14ac:dyDescent="0.25">
      <c r="B26" s="15"/>
      <c r="C26" s="34" t="s">
        <v>32</v>
      </c>
      <c r="D26" s="109" t="str">
        <f t="shared" si="1"/>
        <v/>
      </c>
      <c r="E26" s="109" t="str">
        <f t="shared" si="1"/>
        <v/>
      </c>
      <c r="F26" s="109" t="str">
        <f t="shared" si="1"/>
        <v/>
      </c>
      <c r="G26" s="109" t="str">
        <f t="shared" si="1"/>
        <v/>
      </c>
      <c r="H26" s="109" t="str">
        <f t="shared" si="1"/>
        <v/>
      </c>
      <c r="I26" s="102"/>
      <c r="J26" s="97"/>
      <c r="L26" s="19"/>
      <c r="M26" s="20"/>
      <c r="N26" s="21"/>
      <c r="Q26" s="163"/>
      <c r="R26" s="102"/>
      <c r="S26" s="97"/>
      <c r="T26" s="9"/>
      <c r="U26" s="163"/>
      <c r="V26" s="102"/>
      <c r="W26" s="97"/>
      <c r="X26" s="10"/>
    </row>
    <row r="27" spans="2:24" s="8" customFormat="1" ht="15" x14ac:dyDescent="0.25">
      <c r="B27" s="15"/>
      <c r="C27" s="34" t="s">
        <v>37</v>
      </c>
      <c r="D27" s="109" t="str">
        <f t="shared" si="1"/>
        <v/>
      </c>
      <c r="E27" s="109" t="str">
        <f t="shared" si="1"/>
        <v/>
      </c>
      <c r="F27" s="109" t="str">
        <f t="shared" si="1"/>
        <v/>
      </c>
      <c r="G27" s="109" t="str">
        <f t="shared" si="1"/>
        <v/>
      </c>
      <c r="H27" s="109" t="str">
        <f t="shared" si="1"/>
        <v/>
      </c>
      <c r="I27" s="102"/>
      <c r="J27" s="97"/>
      <c r="L27" s="19"/>
      <c r="M27" s="20"/>
      <c r="N27" s="21"/>
      <c r="Q27" s="163"/>
      <c r="R27" s="102"/>
      <c r="S27" s="97"/>
      <c r="T27" s="9"/>
      <c r="U27" s="163"/>
      <c r="V27" s="102"/>
      <c r="W27" s="97"/>
      <c r="X27" s="10"/>
    </row>
    <row r="28" spans="2:24" s="8" customFormat="1" ht="15.75" thickBot="1" x14ac:dyDescent="0.3">
      <c r="B28" s="15"/>
      <c r="C28" s="38" t="s">
        <v>27</v>
      </c>
      <c r="D28" s="112" t="str">
        <f t="shared" si="1"/>
        <v/>
      </c>
      <c r="E28" s="112" t="str">
        <f t="shared" si="1"/>
        <v/>
      </c>
      <c r="F28" s="112" t="str">
        <f t="shared" si="1"/>
        <v/>
      </c>
      <c r="G28" s="112" t="str">
        <f t="shared" si="1"/>
        <v/>
      </c>
      <c r="H28" s="112" t="str">
        <f t="shared" si="1"/>
        <v/>
      </c>
      <c r="I28" s="104"/>
      <c r="J28" s="100"/>
      <c r="L28" s="19"/>
      <c r="M28" s="20"/>
      <c r="N28" s="21"/>
      <c r="Q28" s="163"/>
      <c r="R28" s="102"/>
      <c r="S28" s="97"/>
      <c r="T28" s="9"/>
      <c r="U28" s="163"/>
      <c r="V28" s="102"/>
      <c r="W28" s="97"/>
      <c r="X28" s="10"/>
    </row>
    <row r="29" spans="2:24" s="8" customFormat="1" ht="15" x14ac:dyDescent="0.25">
      <c r="B29" s="15"/>
      <c r="C29" s="33" t="s">
        <v>33</v>
      </c>
      <c r="D29" s="111" t="str">
        <f t="shared" ref="D29:H32" si="2">IF($I29&lt;&gt;"","X","")</f>
        <v/>
      </c>
      <c r="E29" s="111" t="str">
        <f t="shared" si="2"/>
        <v/>
      </c>
      <c r="F29" s="111" t="str">
        <f t="shared" si="2"/>
        <v/>
      </c>
      <c r="G29" s="111" t="str">
        <f t="shared" si="2"/>
        <v/>
      </c>
      <c r="H29" s="111" t="str">
        <f t="shared" si="2"/>
        <v/>
      </c>
      <c r="I29" s="107"/>
      <c r="J29" s="96"/>
      <c r="L29" s="40" t="s">
        <v>11</v>
      </c>
      <c r="M29" s="105"/>
      <c r="N29" s="99"/>
      <c r="Q29" s="163"/>
      <c r="R29" s="102"/>
      <c r="S29" s="97"/>
      <c r="T29" s="9"/>
      <c r="U29" s="163"/>
      <c r="V29" s="102"/>
      <c r="W29" s="97"/>
      <c r="X29" s="10"/>
    </row>
    <row r="30" spans="2:24" s="8" customFormat="1" ht="15" x14ac:dyDescent="0.25">
      <c r="B30" s="15"/>
      <c r="C30" s="34" t="s">
        <v>38</v>
      </c>
      <c r="D30" s="109" t="str">
        <f t="shared" si="2"/>
        <v/>
      </c>
      <c r="E30" s="109" t="str">
        <f t="shared" si="2"/>
        <v/>
      </c>
      <c r="F30" s="109" t="str">
        <f t="shared" si="2"/>
        <v/>
      </c>
      <c r="G30" s="109" t="str">
        <f t="shared" si="2"/>
        <v/>
      </c>
      <c r="H30" s="109" t="str">
        <f t="shared" si="2"/>
        <v/>
      </c>
      <c r="I30" s="102"/>
      <c r="J30" s="97"/>
      <c r="L30" s="16" t="s">
        <v>12</v>
      </c>
      <c r="M30" s="102"/>
      <c r="N30" s="97"/>
      <c r="Q30" s="163"/>
      <c r="R30" s="102"/>
      <c r="S30" s="97"/>
      <c r="T30" s="9"/>
      <c r="U30" s="163"/>
      <c r="V30" s="102"/>
      <c r="W30" s="97"/>
      <c r="X30" s="10"/>
    </row>
    <row r="31" spans="2:24" s="8" customFormat="1" ht="15" x14ac:dyDescent="0.25">
      <c r="B31" s="15"/>
      <c r="C31" s="34" t="s">
        <v>28</v>
      </c>
      <c r="D31" s="109" t="str">
        <f t="shared" si="2"/>
        <v/>
      </c>
      <c r="E31" s="109" t="str">
        <f t="shared" si="2"/>
        <v/>
      </c>
      <c r="F31" s="109" t="str">
        <f t="shared" si="2"/>
        <v/>
      </c>
      <c r="G31" s="109" t="str">
        <f t="shared" si="2"/>
        <v/>
      </c>
      <c r="H31" s="109" t="str">
        <f t="shared" si="2"/>
        <v/>
      </c>
      <c r="I31" s="102"/>
      <c r="J31" s="97"/>
      <c r="L31" s="16" t="s">
        <v>13</v>
      </c>
      <c r="M31" s="102"/>
      <c r="N31" s="97"/>
      <c r="Q31" s="163"/>
      <c r="R31" s="102"/>
      <c r="S31" s="97"/>
      <c r="T31" s="9"/>
      <c r="U31" s="163"/>
      <c r="V31" s="102"/>
      <c r="W31" s="97"/>
      <c r="X31" s="10"/>
    </row>
    <row r="32" spans="2:24" s="8" customFormat="1" ht="15" x14ac:dyDescent="0.25">
      <c r="B32" s="29"/>
      <c r="C32" s="35" t="s">
        <v>29</v>
      </c>
      <c r="D32" s="110" t="str">
        <f t="shared" si="2"/>
        <v/>
      </c>
      <c r="E32" s="110" t="str">
        <f t="shared" si="2"/>
        <v/>
      </c>
      <c r="F32" s="110" t="str">
        <f t="shared" si="2"/>
        <v/>
      </c>
      <c r="G32" s="110" t="str">
        <f t="shared" si="2"/>
        <v/>
      </c>
      <c r="H32" s="110" t="str">
        <f t="shared" si="2"/>
        <v/>
      </c>
      <c r="I32" s="106"/>
      <c r="J32" s="101"/>
      <c r="L32" s="16" t="s">
        <v>14</v>
      </c>
      <c r="M32" s="102"/>
      <c r="N32" s="97"/>
      <c r="Q32" s="163"/>
      <c r="R32" s="102"/>
      <c r="S32" s="97"/>
      <c r="T32" s="9"/>
      <c r="U32" s="163"/>
      <c r="V32" s="102"/>
      <c r="W32" s="97"/>
      <c r="X32" s="10"/>
    </row>
    <row r="33" spans="2:24" s="8" customFormat="1" ht="15" x14ac:dyDescent="0.25">
      <c r="D33" s="32"/>
      <c r="E33" s="32"/>
      <c r="F33" s="32"/>
      <c r="G33" s="32"/>
      <c r="H33" s="32"/>
      <c r="I33" s="9"/>
      <c r="J33" s="9"/>
      <c r="L33" s="39" t="s">
        <v>16</v>
      </c>
      <c r="M33" s="106"/>
      <c r="N33" s="101"/>
      <c r="Q33" s="163"/>
      <c r="R33" s="102"/>
      <c r="S33" s="97"/>
      <c r="T33" s="9"/>
      <c r="U33" s="163"/>
      <c r="V33" s="102"/>
      <c r="W33" s="97"/>
      <c r="X33" s="10"/>
    </row>
    <row r="34" spans="2:24" s="8" customFormat="1" ht="15" x14ac:dyDescent="0.25">
      <c r="D34" s="32"/>
      <c r="E34" s="32"/>
      <c r="F34" s="32"/>
      <c r="G34" s="32"/>
      <c r="H34" s="32"/>
      <c r="I34" s="9"/>
      <c r="J34" s="9"/>
      <c r="M34" s="9"/>
      <c r="N34" s="9"/>
      <c r="Q34" s="163"/>
      <c r="R34" s="102"/>
      <c r="S34" s="97"/>
      <c r="T34" s="9"/>
      <c r="U34" s="163"/>
      <c r="V34" s="102"/>
      <c r="W34" s="97"/>
      <c r="X34" s="10"/>
    </row>
    <row r="35" spans="2:24" s="8" customFormat="1" ht="15" x14ac:dyDescent="0.25">
      <c r="B35" s="11"/>
      <c r="C35" s="33" t="s">
        <v>43</v>
      </c>
      <c r="D35" s="111" t="str">
        <f t="shared" ref="D35:H38" si="3">IF($I35&lt;&gt;"","X","")</f>
        <v/>
      </c>
      <c r="E35" s="111" t="str">
        <f t="shared" si="3"/>
        <v/>
      </c>
      <c r="F35" s="111" t="str">
        <f t="shared" si="3"/>
        <v/>
      </c>
      <c r="G35" s="111" t="str">
        <f t="shared" si="3"/>
        <v/>
      </c>
      <c r="H35" s="111" t="str">
        <f t="shared" si="3"/>
        <v/>
      </c>
      <c r="I35" s="107"/>
      <c r="J35" s="96"/>
      <c r="M35" s="9"/>
      <c r="N35" s="9"/>
      <c r="Q35" s="163"/>
      <c r="R35" s="102"/>
      <c r="S35" s="97"/>
      <c r="T35" s="9"/>
      <c r="U35" s="163"/>
      <c r="V35" s="102"/>
      <c r="W35" s="97"/>
      <c r="X35" s="10"/>
    </row>
    <row r="36" spans="2:24" s="8" customFormat="1" ht="15.75" thickBot="1" x14ac:dyDescent="0.3">
      <c r="B36" s="15"/>
      <c r="C36" s="38" t="s">
        <v>44</v>
      </c>
      <c r="D36" s="112" t="str">
        <f t="shared" si="3"/>
        <v/>
      </c>
      <c r="E36" s="112" t="str">
        <f t="shared" si="3"/>
        <v/>
      </c>
      <c r="F36" s="112" t="str">
        <f t="shared" si="3"/>
        <v/>
      </c>
      <c r="G36" s="112" t="str">
        <f t="shared" si="3"/>
        <v/>
      </c>
      <c r="H36" s="112" t="str">
        <f t="shared" si="3"/>
        <v/>
      </c>
      <c r="I36" s="104"/>
      <c r="J36" s="100"/>
      <c r="L36" s="113"/>
      <c r="M36" s="107"/>
      <c r="N36" s="96"/>
      <c r="Q36" s="163"/>
      <c r="R36" s="102"/>
      <c r="S36" s="97"/>
      <c r="T36" s="9"/>
      <c r="U36" s="163"/>
      <c r="V36" s="102"/>
      <c r="W36" s="97"/>
      <c r="X36" s="10"/>
    </row>
    <row r="37" spans="2:24" s="8" customFormat="1" ht="15" x14ac:dyDescent="0.25">
      <c r="B37" s="15"/>
      <c r="C37" s="33" t="s">
        <v>45</v>
      </c>
      <c r="D37" s="111" t="str">
        <f t="shared" si="3"/>
        <v/>
      </c>
      <c r="E37" s="111" t="str">
        <f t="shared" si="3"/>
        <v/>
      </c>
      <c r="F37" s="111" t="str">
        <f t="shared" si="3"/>
        <v/>
      </c>
      <c r="G37" s="111" t="str">
        <f t="shared" si="3"/>
        <v/>
      </c>
      <c r="H37" s="111" t="str">
        <f t="shared" si="3"/>
        <v/>
      </c>
      <c r="I37" s="107"/>
      <c r="J37" s="96"/>
      <c r="L37" s="114"/>
      <c r="M37" s="102"/>
      <c r="N37" s="97"/>
      <c r="Q37" s="163"/>
      <c r="R37" s="102"/>
      <c r="S37" s="97"/>
      <c r="T37" s="9"/>
      <c r="U37" s="163"/>
      <c r="V37" s="102"/>
      <c r="W37" s="97"/>
      <c r="X37" s="10"/>
    </row>
    <row r="38" spans="2:24" s="8" customFormat="1" ht="15" x14ac:dyDescent="0.25">
      <c r="B38" s="29"/>
      <c r="C38" s="36" t="s">
        <v>46</v>
      </c>
      <c r="D38" s="110" t="str">
        <f t="shared" si="3"/>
        <v/>
      </c>
      <c r="E38" s="110" t="str">
        <f t="shared" si="3"/>
        <v/>
      </c>
      <c r="F38" s="110" t="str">
        <f t="shared" si="3"/>
        <v/>
      </c>
      <c r="G38" s="110" t="str">
        <f t="shared" si="3"/>
        <v/>
      </c>
      <c r="H38" s="110" t="str">
        <f t="shared" si="3"/>
        <v/>
      </c>
      <c r="I38" s="106"/>
      <c r="J38" s="101"/>
      <c r="L38" s="114"/>
      <c r="M38" s="102"/>
      <c r="N38" s="97"/>
      <c r="Q38" s="163"/>
      <c r="R38" s="102"/>
      <c r="S38" s="97"/>
      <c r="T38" s="9"/>
      <c r="U38" s="163"/>
      <c r="V38" s="102"/>
      <c r="W38" s="97"/>
      <c r="X38" s="10"/>
    </row>
    <row r="39" spans="2:24" s="8" customFormat="1" ht="15" x14ac:dyDescent="0.25">
      <c r="D39" s="32"/>
      <c r="E39" s="32"/>
      <c r="F39" s="32"/>
      <c r="G39" s="32"/>
      <c r="H39" s="32"/>
      <c r="I39" s="9"/>
      <c r="J39" s="9"/>
      <c r="L39" s="114"/>
      <c r="M39" s="102"/>
      <c r="N39" s="97"/>
      <c r="Q39" s="163"/>
      <c r="R39" s="102"/>
      <c r="S39" s="97"/>
      <c r="T39" s="9"/>
      <c r="U39" s="163"/>
      <c r="V39" s="102"/>
      <c r="W39" s="97"/>
      <c r="X39" s="10"/>
    </row>
    <row r="40" spans="2:24" s="8" customFormat="1" ht="15" x14ac:dyDescent="0.25">
      <c r="D40" s="32"/>
      <c r="E40" s="32"/>
      <c r="F40" s="32"/>
      <c r="G40" s="32"/>
      <c r="H40" s="32"/>
      <c r="I40" s="9"/>
      <c r="J40" s="9"/>
      <c r="L40" s="114"/>
      <c r="M40" s="102"/>
      <c r="N40" s="97"/>
      <c r="Q40" s="163"/>
      <c r="R40" s="102"/>
      <c r="S40" s="97"/>
      <c r="T40" s="9"/>
      <c r="U40" s="163"/>
      <c r="V40" s="102"/>
      <c r="W40" s="97"/>
      <c r="X40" s="10"/>
    </row>
    <row r="41" spans="2:24" s="8" customFormat="1" ht="15" x14ac:dyDescent="0.25">
      <c r="B41" s="11"/>
      <c r="C41" s="22" t="s">
        <v>136</v>
      </c>
      <c r="D41" s="109" t="str">
        <f t="shared" ref="D41:H44" si="4">IF($I41&lt;&gt;"","X","")</f>
        <v/>
      </c>
      <c r="E41" s="109" t="str">
        <f t="shared" si="4"/>
        <v/>
      </c>
      <c r="F41" s="109" t="str">
        <f t="shared" si="4"/>
        <v/>
      </c>
      <c r="G41" s="109" t="str">
        <f t="shared" si="4"/>
        <v/>
      </c>
      <c r="H41" s="109" t="str">
        <f t="shared" si="4"/>
        <v/>
      </c>
      <c r="I41" s="102"/>
      <c r="J41" s="97"/>
      <c r="L41" s="114"/>
      <c r="M41" s="102"/>
      <c r="N41" s="97"/>
      <c r="Q41" s="163"/>
      <c r="R41" s="102"/>
      <c r="S41" s="97"/>
      <c r="T41" s="9"/>
      <c r="U41" s="163"/>
      <c r="V41" s="102"/>
      <c r="W41" s="97"/>
      <c r="X41" s="10"/>
    </row>
    <row r="42" spans="2:24" s="8" customFormat="1" ht="15" x14ac:dyDescent="0.25">
      <c r="B42" s="15"/>
      <c r="C42" s="22" t="s">
        <v>47</v>
      </c>
      <c r="D42" s="109" t="str">
        <f t="shared" si="4"/>
        <v/>
      </c>
      <c r="E42" s="109" t="str">
        <f t="shared" si="4"/>
        <v/>
      </c>
      <c r="F42" s="109" t="str">
        <f t="shared" si="4"/>
        <v/>
      </c>
      <c r="G42" s="109" t="str">
        <f t="shared" si="4"/>
        <v/>
      </c>
      <c r="H42" s="109" t="str">
        <f t="shared" si="4"/>
        <v/>
      </c>
      <c r="I42" s="102"/>
      <c r="J42" s="97"/>
      <c r="L42" s="114"/>
      <c r="M42" s="102"/>
      <c r="N42" s="97"/>
      <c r="Q42" s="163"/>
      <c r="R42" s="102"/>
      <c r="S42" s="97"/>
      <c r="T42" s="9"/>
      <c r="U42" s="163"/>
      <c r="V42" s="102"/>
      <c r="W42" s="97"/>
      <c r="X42" s="10"/>
    </row>
    <row r="43" spans="2:24" s="8" customFormat="1" ht="15" x14ac:dyDescent="0.25">
      <c r="B43" s="15"/>
      <c r="C43" s="137" t="str">
        <f>IFERROR(IF('Troop-Seniors'!A39&lt;&gt;"",'Troop-Seniors'!A39,""),"")</f>
        <v/>
      </c>
      <c r="D43" s="109" t="str">
        <f t="shared" si="4"/>
        <v/>
      </c>
      <c r="E43" s="109" t="str">
        <f t="shared" si="4"/>
        <v/>
      </c>
      <c r="F43" s="109" t="str">
        <f t="shared" si="4"/>
        <v/>
      </c>
      <c r="G43" s="109" t="str">
        <f t="shared" si="4"/>
        <v/>
      </c>
      <c r="H43" s="109" t="str">
        <f t="shared" si="4"/>
        <v/>
      </c>
      <c r="I43" s="102"/>
      <c r="J43" s="97"/>
      <c r="L43" s="114"/>
      <c r="M43" s="102"/>
      <c r="N43" s="97"/>
      <c r="Q43" s="163"/>
      <c r="R43" s="102"/>
      <c r="S43" s="97"/>
      <c r="T43" s="9"/>
      <c r="U43" s="163"/>
      <c r="V43" s="102"/>
      <c r="W43" s="97"/>
      <c r="X43" s="10"/>
    </row>
    <row r="44" spans="2:24" s="8" customFormat="1" ht="15" x14ac:dyDescent="0.25">
      <c r="B44" s="15"/>
      <c r="C44" s="137" t="str">
        <f>IFERROR(IF('Troop-Seniors'!A40&lt;&gt;"",'Troop-Seniors'!A40,""),"")</f>
        <v/>
      </c>
      <c r="D44" s="109" t="str">
        <f t="shared" si="4"/>
        <v/>
      </c>
      <c r="E44" s="109" t="str">
        <f t="shared" si="4"/>
        <v/>
      </c>
      <c r="F44" s="109" t="str">
        <f t="shared" si="4"/>
        <v/>
      </c>
      <c r="G44" s="109" t="str">
        <f t="shared" si="4"/>
        <v/>
      </c>
      <c r="H44" s="109" t="str">
        <f t="shared" si="4"/>
        <v/>
      </c>
      <c r="I44" s="102"/>
      <c r="J44" s="97"/>
      <c r="L44" s="114"/>
      <c r="M44" s="102"/>
      <c r="N44" s="97"/>
      <c r="Q44" s="163"/>
      <c r="R44" s="102"/>
      <c r="S44" s="97"/>
      <c r="T44" s="9"/>
      <c r="U44" s="163"/>
      <c r="V44" s="102"/>
      <c r="W44" s="97"/>
      <c r="X44" s="10"/>
    </row>
    <row r="45" spans="2:24" s="8" customFormat="1" ht="15" x14ac:dyDescent="0.25">
      <c r="B45" s="1"/>
      <c r="C45" s="1"/>
      <c r="D45" s="3"/>
      <c r="E45" s="3"/>
      <c r="F45" s="3"/>
      <c r="G45" s="3"/>
      <c r="H45" s="3"/>
      <c r="I45" s="4"/>
      <c r="J45" s="4"/>
      <c r="L45" s="114"/>
      <c r="M45" s="102"/>
      <c r="N45" s="97"/>
      <c r="Q45" s="163"/>
      <c r="R45" s="102"/>
      <c r="S45" s="97"/>
      <c r="T45" s="9"/>
      <c r="U45" s="163"/>
      <c r="V45" s="102"/>
      <c r="W45" s="97"/>
      <c r="X45" s="10"/>
    </row>
    <row r="46" spans="2:24" s="8" customFormat="1" ht="15" x14ac:dyDescent="0.25">
      <c r="B46" s="1"/>
      <c r="C46" s="1"/>
      <c r="D46" s="3"/>
      <c r="E46" s="3"/>
      <c r="F46" s="3"/>
      <c r="G46" s="3"/>
      <c r="H46" s="3"/>
      <c r="I46" s="4"/>
      <c r="J46" s="4"/>
      <c r="L46" s="114"/>
      <c r="M46" s="102"/>
      <c r="N46" s="97"/>
      <c r="Q46" s="163"/>
      <c r="R46" s="102"/>
      <c r="S46" s="97"/>
      <c r="T46" s="9"/>
      <c r="U46" s="163"/>
      <c r="V46" s="102"/>
      <c r="W46" s="97"/>
      <c r="X46" s="10"/>
    </row>
    <row r="47" spans="2:24" s="8" customFormat="1" ht="15" x14ac:dyDescent="0.25">
      <c r="B47" s="1"/>
      <c r="C47" s="1"/>
      <c r="D47" s="3"/>
      <c r="E47" s="3"/>
      <c r="F47" s="3"/>
      <c r="G47" s="3"/>
      <c r="H47" s="3"/>
      <c r="I47" s="4"/>
      <c r="J47" s="4"/>
      <c r="L47" s="114"/>
      <c r="M47" s="102"/>
      <c r="N47" s="97"/>
      <c r="Q47" s="163"/>
      <c r="R47" s="102"/>
      <c r="S47" s="97"/>
      <c r="T47" s="9"/>
      <c r="U47" s="163"/>
      <c r="V47" s="102"/>
      <c r="W47" s="97"/>
      <c r="X47" s="10"/>
    </row>
    <row r="48" spans="2:24" s="8" customFormat="1" ht="15" x14ac:dyDescent="0.25">
      <c r="B48" s="1"/>
      <c r="C48" s="1"/>
      <c r="D48" s="3"/>
      <c r="E48" s="3"/>
      <c r="F48" s="3"/>
      <c r="G48" s="3"/>
      <c r="H48" s="3"/>
      <c r="I48" s="4"/>
      <c r="J48" s="4"/>
      <c r="L48" s="114"/>
      <c r="M48" s="102"/>
      <c r="N48" s="97"/>
      <c r="Q48" s="163"/>
      <c r="R48" s="102"/>
      <c r="S48" s="97"/>
      <c r="T48" s="9"/>
      <c r="U48" s="163"/>
      <c r="V48" s="102"/>
      <c r="W48" s="97"/>
      <c r="X48" s="10"/>
    </row>
    <row r="49" spans="2:24" s="8" customFormat="1" ht="15" x14ac:dyDescent="0.25">
      <c r="B49" s="1"/>
      <c r="C49" s="1"/>
      <c r="D49" s="3"/>
      <c r="E49" s="3"/>
      <c r="F49" s="3"/>
      <c r="G49" s="3"/>
      <c r="H49" s="3"/>
      <c r="I49" s="4"/>
      <c r="J49" s="4"/>
      <c r="L49" s="114"/>
      <c r="M49" s="102"/>
      <c r="N49" s="97"/>
      <c r="Q49" s="163"/>
      <c r="R49" s="102"/>
      <c r="S49" s="97"/>
      <c r="T49" s="9"/>
      <c r="U49" s="163"/>
      <c r="V49" s="102"/>
      <c r="W49" s="97"/>
      <c r="X49" s="10"/>
    </row>
    <row r="50" spans="2:24" s="8" customFormat="1" ht="15" x14ac:dyDescent="0.25">
      <c r="B50" s="1"/>
      <c r="C50" s="1"/>
      <c r="D50" s="3"/>
      <c r="E50" s="3"/>
      <c r="F50" s="3"/>
      <c r="G50" s="3"/>
      <c r="H50" s="3"/>
      <c r="I50" s="4"/>
      <c r="J50" s="4"/>
      <c r="L50" s="114"/>
      <c r="M50" s="102"/>
      <c r="N50" s="97"/>
      <c r="Q50" s="163"/>
      <c r="R50" s="102"/>
      <c r="S50" s="97"/>
      <c r="T50" s="9"/>
      <c r="U50" s="163"/>
      <c r="V50" s="102"/>
      <c r="W50" s="97"/>
      <c r="X50" s="10"/>
    </row>
    <row r="51" spans="2:24" s="8" customFormat="1" ht="15" x14ac:dyDescent="0.25">
      <c r="B51" s="1"/>
      <c r="C51" s="1"/>
      <c r="D51" s="3"/>
      <c r="E51" s="3"/>
      <c r="F51" s="3"/>
      <c r="G51" s="3"/>
      <c r="H51" s="3"/>
      <c r="I51" s="4"/>
      <c r="J51" s="4"/>
      <c r="L51" s="114"/>
      <c r="M51" s="102"/>
      <c r="N51" s="97"/>
      <c r="Q51" s="163"/>
      <c r="R51" s="102"/>
      <c r="S51" s="97"/>
      <c r="T51" s="9"/>
      <c r="U51" s="163"/>
      <c r="V51" s="102"/>
      <c r="W51" s="97"/>
      <c r="X51" s="10"/>
    </row>
    <row r="52" spans="2:24" s="8" customFormat="1" ht="15" x14ac:dyDescent="0.25">
      <c r="B52" s="1"/>
      <c r="C52" s="1"/>
      <c r="D52" s="3"/>
      <c r="E52" s="3"/>
      <c r="F52" s="3"/>
      <c r="G52" s="3"/>
      <c r="H52" s="3"/>
      <c r="I52" s="4"/>
      <c r="J52" s="4"/>
      <c r="L52" s="114"/>
      <c r="M52" s="102"/>
      <c r="N52" s="97"/>
      <c r="Q52" s="163"/>
      <c r="R52" s="102"/>
      <c r="S52" s="97"/>
      <c r="T52" s="9"/>
      <c r="U52" s="163"/>
      <c r="V52" s="102"/>
      <c r="W52" s="97"/>
      <c r="X52" s="10"/>
    </row>
    <row r="53" spans="2:24" s="8" customFormat="1" ht="15" x14ac:dyDescent="0.25">
      <c r="B53" s="1"/>
      <c r="C53" s="1"/>
      <c r="D53" s="3"/>
      <c r="E53" s="3"/>
      <c r="F53" s="3"/>
      <c r="G53" s="3"/>
      <c r="H53" s="3"/>
      <c r="I53" s="4"/>
      <c r="J53" s="4"/>
      <c r="L53" s="114"/>
      <c r="M53" s="102"/>
      <c r="N53" s="97"/>
      <c r="Q53" s="163"/>
      <c r="R53" s="102"/>
      <c r="S53" s="97"/>
      <c r="T53" s="9"/>
      <c r="U53" s="163"/>
      <c r="V53" s="102"/>
      <c r="W53" s="97"/>
      <c r="X53" s="10"/>
    </row>
    <row r="54" spans="2:24" s="8" customFormat="1" ht="15" x14ac:dyDescent="0.25">
      <c r="B54" s="1"/>
      <c r="C54" s="1"/>
      <c r="D54" s="3"/>
      <c r="E54" s="3"/>
      <c r="F54" s="3"/>
      <c r="G54" s="3"/>
      <c r="H54" s="3"/>
      <c r="I54" s="4"/>
      <c r="J54" s="4"/>
      <c r="L54" s="114"/>
      <c r="M54" s="102"/>
      <c r="N54" s="97"/>
      <c r="Q54" s="163"/>
      <c r="R54" s="102"/>
      <c r="S54" s="97"/>
      <c r="T54" s="9"/>
      <c r="U54" s="163"/>
      <c r="V54" s="102"/>
      <c r="W54" s="97"/>
      <c r="X54" s="10"/>
    </row>
    <row r="55" spans="2:24" s="8" customFormat="1" ht="15" x14ac:dyDescent="0.25">
      <c r="B55" s="1"/>
      <c r="C55" s="1"/>
      <c r="D55" s="3"/>
      <c r="E55" s="3"/>
      <c r="F55" s="3"/>
      <c r="G55" s="3"/>
      <c r="H55" s="3"/>
      <c r="I55" s="4"/>
      <c r="J55" s="4"/>
      <c r="L55" s="114"/>
      <c r="M55" s="102"/>
      <c r="N55" s="97"/>
      <c r="Q55" s="163"/>
      <c r="R55" s="102"/>
      <c r="S55" s="97"/>
      <c r="T55" s="9"/>
      <c r="U55" s="163"/>
      <c r="V55" s="102"/>
      <c r="W55" s="97"/>
      <c r="X55" s="10"/>
    </row>
    <row r="56" spans="2:24" s="8" customFormat="1" ht="15" x14ac:dyDescent="0.25">
      <c r="B56" s="1"/>
      <c r="C56" s="1"/>
      <c r="D56" s="3"/>
      <c r="E56" s="3"/>
      <c r="F56" s="3"/>
      <c r="G56" s="3"/>
      <c r="H56" s="3"/>
      <c r="I56" s="4"/>
      <c r="J56" s="4"/>
      <c r="L56" s="114"/>
      <c r="M56" s="102"/>
      <c r="N56" s="97"/>
      <c r="Q56" s="163"/>
      <c r="R56" s="102"/>
      <c r="S56" s="97"/>
      <c r="T56" s="9"/>
      <c r="U56" s="163"/>
      <c r="V56" s="102"/>
      <c r="W56" s="97"/>
      <c r="X56" s="10"/>
    </row>
    <row r="57" spans="2:24" s="8" customFormat="1" ht="15" x14ac:dyDescent="0.25">
      <c r="B57" s="1"/>
      <c r="C57" s="1"/>
      <c r="D57" s="3"/>
      <c r="E57" s="3"/>
      <c r="F57" s="3"/>
      <c r="G57" s="3"/>
      <c r="H57" s="3"/>
      <c r="I57" s="4"/>
      <c r="J57" s="4"/>
      <c r="L57" s="114"/>
      <c r="M57" s="102"/>
      <c r="N57" s="97"/>
      <c r="Q57" s="163"/>
      <c r="R57" s="102"/>
      <c r="S57" s="97"/>
      <c r="T57" s="9"/>
      <c r="U57" s="163"/>
      <c r="V57" s="102"/>
      <c r="W57" s="97"/>
      <c r="X57" s="10"/>
    </row>
    <row r="58" spans="2:24" s="8" customFormat="1" ht="15" x14ac:dyDescent="0.25">
      <c r="B58" s="1"/>
      <c r="C58" s="1"/>
      <c r="D58" s="3"/>
      <c r="E58" s="3"/>
      <c r="F58" s="3"/>
      <c r="G58" s="3"/>
      <c r="H58" s="3"/>
      <c r="I58" s="4"/>
      <c r="J58" s="4"/>
      <c r="L58" s="114"/>
      <c r="M58" s="102"/>
      <c r="N58" s="97"/>
      <c r="Q58" s="163"/>
      <c r="R58" s="102"/>
      <c r="S58" s="97"/>
      <c r="T58" s="9"/>
      <c r="U58" s="163"/>
      <c r="V58" s="102"/>
      <c r="W58" s="97"/>
      <c r="X58" s="10"/>
    </row>
    <row r="59" spans="2:24" s="8" customFormat="1" ht="15" x14ac:dyDescent="0.25">
      <c r="B59" s="1"/>
      <c r="C59" s="1"/>
      <c r="D59" s="3"/>
      <c r="E59" s="3"/>
      <c r="F59" s="3"/>
      <c r="G59" s="3"/>
      <c r="H59" s="3"/>
      <c r="I59" s="4"/>
      <c r="J59" s="4"/>
      <c r="L59" s="114"/>
      <c r="M59" s="102"/>
      <c r="N59" s="97"/>
      <c r="Q59" s="163"/>
      <c r="R59" s="102"/>
      <c r="S59" s="97"/>
      <c r="T59" s="9"/>
      <c r="U59" s="163"/>
      <c r="V59" s="102"/>
      <c r="W59" s="97"/>
      <c r="X59" s="10"/>
    </row>
    <row r="60" spans="2:24" s="8" customFormat="1" ht="15" x14ac:dyDescent="0.25">
      <c r="B60" s="1"/>
      <c r="C60" s="1"/>
      <c r="D60" s="3"/>
      <c r="E60" s="3"/>
      <c r="F60" s="3"/>
      <c r="G60" s="3"/>
      <c r="H60" s="3"/>
      <c r="I60" s="4"/>
      <c r="J60" s="4"/>
      <c r="L60" s="114"/>
      <c r="M60" s="102"/>
      <c r="N60" s="97"/>
      <c r="Q60" s="163"/>
      <c r="R60" s="102"/>
      <c r="S60" s="97"/>
      <c r="T60" s="9"/>
      <c r="U60" s="163"/>
      <c r="V60" s="102"/>
      <c r="W60" s="97"/>
      <c r="X60" s="10"/>
    </row>
    <row r="61" spans="2:24" s="8" customFormat="1" ht="15" x14ac:dyDescent="0.25">
      <c r="B61" s="1"/>
      <c r="C61" s="1"/>
      <c r="D61" s="3"/>
      <c r="E61" s="3"/>
      <c r="F61" s="3"/>
      <c r="G61" s="3"/>
      <c r="H61" s="3"/>
      <c r="I61" s="4"/>
      <c r="J61" s="4"/>
      <c r="L61" s="114"/>
      <c r="M61" s="102"/>
      <c r="N61" s="97"/>
      <c r="Q61" s="163"/>
      <c r="R61" s="102"/>
      <c r="S61" s="97"/>
      <c r="T61" s="9"/>
      <c r="U61" s="163"/>
      <c r="V61" s="102"/>
      <c r="W61" s="97"/>
      <c r="X61" s="10"/>
    </row>
    <row r="62" spans="2:24" s="8" customFormat="1" ht="15" x14ac:dyDescent="0.25">
      <c r="B62" s="1"/>
      <c r="C62" s="1"/>
      <c r="D62" s="3"/>
      <c r="E62" s="3"/>
      <c r="F62" s="3"/>
      <c r="G62" s="3"/>
      <c r="H62" s="3"/>
      <c r="I62" s="4"/>
      <c r="J62" s="4"/>
      <c r="L62" s="114"/>
      <c r="M62" s="102"/>
      <c r="N62" s="97"/>
      <c r="Q62" s="163"/>
      <c r="R62" s="102"/>
      <c r="S62" s="97"/>
      <c r="T62" s="9"/>
      <c r="U62" s="163"/>
      <c r="V62" s="102"/>
      <c r="W62" s="97"/>
      <c r="X62" s="10"/>
    </row>
    <row r="63" spans="2:24" s="8" customFormat="1" ht="15" x14ac:dyDescent="0.25">
      <c r="B63" s="1"/>
      <c r="C63" s="1"/>
      <c r="D63" s="3"/>
      <c r="E63" s="3"/>
      <c r="F63" s="3"/>
      <c r="G63" s="3"/>
      <c r="H63" s="3"/>
      <c r="I63" s="4"/>
      <c r="J63" s="4"/>
      <c r="L63" s="114"/>
      <c r="M63" s="102"/>
      <c r="N63" s="97"/>
      <c r="Q63" s="163"/>
      <c r="R63" s="102"/>
      <c r="S63" s="97"/>
      <c r="T63" s="9"/>
      <c r="U63" s="163"/>
      <c r="V63" s="102"/>
      <c r="W63" s="97"/>
      <c r="X63" s="10"/>
    </row>
    <row r="64" spans="2:24" s="8" customFormat="1" ht="15" x14ac:dyDescent="0.25">
      <c r="B64" s="1"/>
      <c r="C64" s="1"/>
      <c r="D64" s="3"/>
      <c r="E64" s="3"/>
      <c r="F64" s="3"/>
      <c r="G64" s="3"/>
      <c r="H64" s="3"/>
      <c r="I64" s="4"/>
      <c r="J64" s="4"/>
      <c r="L64" s="114"/>
      <c r="M64" s="102"/>
      <c r="N64" s="97"/>
      <c r="Q64" s="163"/>
      <c r="R64" s="102"/>
      <c r="S64" s="97"/>
      <c r="T64" s="9"/>
      <c r="U64" s="163"/>
      <c r="V64" s="102"/>
      <c r="W64" s="97"/>
      <c r="X64" s="10"/>
    </row>
    <row r="65" spans="2:24" s="10" customFormat="1" ht="15" x14ac:dyDescent="0.25">
      <c r="B65" s="1"/>
      <c r="C65" s="1"/>
      <c r="D65" s="3"/>
      <c r="E65" s="3"/>
      <c r="F65" s="3"/>
      <c r="G65" s="3"/>
      <c r="H65" s="3"/>
      <c r="I65" s="4"/>
      <c r="J65" s="4"/>
      <c r="K65" s="8"/>
      <c r="L65" s="114"/>
      <c r="M65" s="102"/>
      <c r="N65" s="97"/>
      <c r="O65" s="8"/>
      <c r="P65" s="8"/>
      <c r="Q65" s="163"/>
      <c r="R65" s="102"/>
      <c r="S65" s="97"/>
      <c r="T65" s="9"/>
      <c r="U65" s="163"/>
      <c r="V65" s="102"/>
      <c r="W65" s="97"/>
    </row>
    <row r="66" spans="2:24" s="10" customFormat="1" ht="15" x14ac:dyDescent="0.25">
      <c r="B66" s="1"/>
      <c r="C66" s="1"/>
      <c r="D66" s="3"/>
      <c r="E66" s="3"/>
      <c r="F66" s="3"/>
      <c r="G66" s="3"/>
      <c r="H66" s="3"/>
      <c r="I66" s="4"/>
      <c r="J66" s="4"/>
      <c r="K66" s="8"/>
      <c r="L66" s="114"/>
      <c r="M66" s="102"/>
      <c r="N66" s="97"/>
      <c r="O66" s="8"/>
      <c r="P66" s="8"/>
      <c r="Q66" s="163"/>
      <c r="R66" s="102"/>
      <c r="S66" s="97"/>
      <c r="T66" s="9"/>
      <c r="U66" s="163"/>
      <c r="V66" s="102"/>
      <c r="W66" s="97"/>
    </row>
    <row r="67" spans="2:24" s="10" customFormat="1" ht="15" x14ac:dyDescent="0.25">
      <c r="B67" s="1"/>
      <c r="C67" s="1"/>
      <c r="D67" s="3"/>
      <c r="E67" s="3"/>
      <c r="F67" s="3"/>
      <c r="G67" s="3"/>
      <c r="H67" s="3"/>
      <c r="I67" s="4"/>
      <c r="J67" s="4"/>
      <c r="K67" s="8"/>
      <c r="L67" s="115"/>
      <c r="M67" s="106"/>
      <c r="N67" s="101"/>
      <c r="O67" s="8"/>
      <c r="P67" s="8"/>
      <c r="Q67" s="164"/>
      <c r="R67" s="106"/>
      <c r="S67" s="101"/>
      <c r="T67" s="9"/>
      <c r="U67" s="164"/>
      <c r="V67" s="106"/>
      <c r="W67" s="101"/>
    </row>
    <row r="68" spans="2:24" s="10" customFormat="1" ht="15" x14ac:dyDescent="0.25">
      <c r="B68" s="1"/>
      <c r="C68" s="1"/>
      <c r="D68" s="3"/>
      <c r="E68" s="3"/>
      <c r="F68" s="3"/>
      <c r="G68" s="3"/>
      <c r="H68" s="3"/>
      <c r="I68" s="4"/>
      <c r="J68" s="4"/>
      <c r="K68" s="8"/>
      <c r="L68" s="8"/>
      <c r="M68" s="9"/>
      <c r="N68" s="9"/>
      <c r="O68" s="8"/>
      <c r="P68" s="8"/>
      <c r="Q68" s="161"/>
      <c r="R68" s="9"/>
      <c r="S68" s="9"/>
      <c r="T68" s="9"/>
      <c r="U68" s="161"/>
      <c r="V68" s="9"/>
      <c r="W68" s="9"/>
    </row>
    <row r="69" spans="2:24" s="10" customFormat="1" ht="15" x14ac:dyDescent="0.25">
      <c r="B69" s="1"/>
      <c r="C69" s="1"/>
      <c r="D69" s="3"/>
      <c r="E69" s="3"/>
      <c r="F69" s="3"/>
      <c r="G69" s="3"/>
      <c r="H69" s="3"/>
      <c r="I69" s="4"/>
      <c r="J69" s="4"/>
      <c r="K69" s="8"/>
      <c r="L69" s="8"/>
      <c r="M69" s="9"/>
      <c r="N69" s="9"/>
      <c r="O69" s="8"/>
      <c r="P69" s="8"/>
      <c r="Q69" s="161"/>
      <c r="R69" s="9"/>
      <c r="S69" s="9"/>
      <c r="T69" s="9"/>
      <c r="U69" s="161"/>
      <c r="V69" s="9"/>
      <c r="W69" s="9"/>
    </row>
    <row r="70" spans="2:24" s="10" customFormat="1" ht="15" x14ac:dyDescent="0.25">
      <c r="B70" s="1"/>
      <c r="C70" s="1"/>
      <c r="D70" s="3"/>
      <c r="E70" s="3"/>
      <c r="F70" s="3"/>
      <c r="G70" s="3"/>
      <c r="H70" s="3"/>
      <c r="I70" s="4"/>
      <c r="J70" s="4"/>
      <c r="K70" s="8"/>
      <c r="L70" s="1"/>
      <c r="M70" s="4"/>
      <c r="N70" s="4"/>
      <c r="O70" s="8"/>
      <c r="P70" s="8"/>
      <c r="Q70" s="165"/>
      <c r="R70" s="4"/>
      <c r="S70" s="4"/>
      <c r="T70" s="4"/>
      <c r="U70" s="165"/>
      <c r="V70" s="4"/>
      <c r="W70" s="4"/>
      <c r="X70" s="2"/>
    </row>
    <row r="71" spans="2:24" s="10" customFormat="1" ht="15" x14ac:dyDescent="0.25">
      <c r="B71" s="1"/>
      <c r="C71" s="1"/>
      <c r="D71" s="3"/>
      <c r="E71" s="3"/>
      <c r="F71" s="3"/>
      <c r="G71" s="3"/>
      <c r="H71" s="3"/>
      <c r="I71" s="4"/>
      <c r="J71" s="4"/>
      <c r="K71" s="8"/>
      <c r="L71" s="1"/>
      <c r="M71" s="4"/>
      <c r="N71" s="4"/>
      <c r="O71" s="8"/>
      <c r="P71" s="8"/>
      <c r="Q71" s="165"/>
      <c r="R71" s="4"/>
      <c r="S71" s="4"/>
      <c r="T71" s="4"/>
      <c r="U71" s="165"/>
      <c r="V71" s="4"/>
      <c r="W71" s="4"/>
      <c r="X71" s="2"/>
    </row>
    <row r="72" spans="2:24" s="10" customFormat="1" ht="15" x14ac:dyDescent="0.25">
      <c r="B72" s="1"/>
      <c r="C72" s="1"/>
      <c r="D72" s="3"/>
      <c r="E72" s="3"/>
      <c r="F72" s="3"/>
      <c r="G72" s="3"/>
      <c r="H72" s="3"/>
      <c r="I72" s="4"/>
      <c r="J72" s="4"/>
      <c r="K72" s="8"/>
      <c r="L72" s="1"/>
      <c r="M72" s="4"/>
      <c r="N72" s="4"/>
      <c r="O72" s="8"/>
      <c r="P72" s="8"/>
      <c r="Q72" s="165"/>
      <c r="R72" s="4"/>
      <c r="S72" s="4"/>
      <c r="T72" s="4"/>
      <c r="U72" s="165"/>
      <c r="V72" s="4"/>
      <c r="W72" s="4"/>
      <c r="X72" s="2"/>
    </row>
    <row r="73" spans="2:24" s="10" customFormat="1" ht="15" x14ac:dyDescent="0.25">
      <c r="B73" s="1"/>
      <c r="C73" s="1"/>
      <c r="D73" s="3"/>
      <c r="E73" s="3"/>
      <c r="F73" s="3"/>
      <c r="G73" s="3"/>
      <c r="H73" s="3"/>
      <c r="I73" s="4"/>
      <c r="J73" s="4"/>
      <c r="K73" s="8"/>
      <c r="L73" s="1"/>
      <c r="M73" s="4"/>
      <c r="N73" s="4"/>
      <c r="O73" s="8"/>
      <c r="P73" s="8"/>
      <c r="Q73" s="165"/>
      <c r="R73" s="4"/>
      <c r="S73" s="4"/>
      <c r="T73" s="4"/>
      <c r="U73" s="165"/>
      <c r="V73" s="4"/>
      <c r="W73" s="4"/>
      <c r="X73" s="2"/>
    </row>
    <row r="74" spans="2:24" s="10" customFormat="1" ht="15" x14ac:dyDescent="0.25">
      <c r="B74" s="1"/>
      <c r="C74" s="1"/>
      <c r="D74" s="3"/>
      <c r="E74" s="3"/>
      <c r="F74" s="3"/>
      <c r="G74" s="3"/>
      <c r="H74" s="3"/>
      <c r="I74" s="4"/>
      <c r="J74" s="4"/>
      <c r="K74" s="8"/>
      <c r="L74" s="1"/>
      <c r="M74" s="4"/>
      <c r="N74" s="4"/>
      <c r="O74" s="8"/>
      <c r="P74" s="8"/>
      <c r="Q74" s="165"/>
      <c r="R74" s="4"/>
      <c r="S74" s="4"/>
      <c r="T74" s="4"/>
      <c r="U74" s="165"/>
      <c r="V74" s="4"/>
      <c r="W74" s="4"/>
      <c r="X74" s="2"/>
    </row>
    <row r="75" spans="2:24" s="10" customFormat="1" ht="15" x14ac:dyDescent="0.25">
      <c r="B75" s="1"/>
      <c r="C75" s="1"/>
      <c r="D75" s="3"/>
      <c r="E75" s="3"/>
      <c r="F75" s="3"/>
      <c r="G75" s="3"/>
      <c r="H75" s="3"/>
      <c r="I75" s="4"/>
      <c r="J75" s="4"/>
      <c r="K75" s="8"/>
      <c r="L75" s="1"/>
      <c r="M75" s="4"/>
      <c r="N75" s="4"/>
      <c r="O75" s="8"/>
      <c r="P75" s="8"/>
      <c r="Q75" s="165"/>
      <c r="R75" s="4"/>
      <c r="S75" s="4"/>
      <c r="T75" s="4"/>
      <c r="U75" s="165"/>
      <c r="V75" s="4"/>
      <c r="W75" s="4"/>
      <c r="X75" s="2"/>
    </row>
    <row r="76" spans="2:24" s="10" customFormat="1" ht="15" x14ac:dyDescent="0.25">
      <c r="B76" s="1"/>
      <c r="C76" s="1"/>
      <c r="D76" s="3"/>
      <c r="E76" s="3"/>
      <c r="F76" s="3"/>
      <c r="G76" s="3"/>
      <c r="H76" s="3"/>
      <c r="I76" s="4"/>
      <c r="J76" s="4"/>
      <c r="K76" s="8"/>
      <c r="L76" s="1"/>
      <c r="M76" s="4"/>
      <c r="N76" s="4"/>
      <c r="O76" s="8"/>
      <c r="P76" s="8"/>
      <c r="Q76" s="165"/>
      <c r="R76" s="4"/>
      <c r="S76" s="4"/>
      <c r="T76" s="4"/>
      <c r="U76" s="165"/>
      <c r="V76" s="4"/>
      <c r="W76" s="4"/>
      <c r="X76" s="2"/>
    </row>
    <row r="77" spans="2:24" s="2" customFormat="1" x14ac:dyDescent="0.2">
      <c r="B77" s="1"/>
      <c r="C77" s="1"/>
      <c r="D77" s="3"/>
      <c r="E77" s="3"/>
      <c r="F77" s="3"/>
      <c r="G77" s="3"/>
      <c r="H77" s="3"/>
      <c r="I77" s="4"/>
      <c r="J77" s="4"/>
      <c r="K77" s="1"/>
      <c r="L77" s="1"/>
      <c r="M77" s="4"/>
      <c r="N77" s="4"/>
      <c r="O77" s="1"/>
      <c r="P77" s="1"/>
      <c r="Q77" s="165"/>
      <c r="R77" s="4"/>
      <c r="S77" s="4"/>
      <c r="T77" s="4"/>
      <c r="U77" s="165"/>
      <c r="V77" s="4"/>
      <c r="W77" s="4"/>
    </row>
    <row r="78" spans="2:24" s="2" customFormat="1" x14ac:dyDescent="0.2">
      <c r="B78" s="1"/>
      <c r="C78" s="1"/>
      <c r="D78" s="3"/>
      <c r="E78" s="3"/>
      <c r="F78" s="3"/>
      <c r="G78" s="3"/>
      <c r="H78" s="3"/>
      <c r="I78" s="4"/>
      <c r="J78" s="4"/>
      <c r="K78" s="1"/>
      <c r="L78" s="1"/>
      <c r="M78" s="4"/>
      <c r="N78" s="4"/>
      <c r="O78" s="1"/>
      <c r="P78" s="1"/>
      <c r="Q78" s="165"/>
      <c r="R78" s="4"/>
      <c r="S78" s="4"/>
      <c r="T78" s="4"/>
      <c r="U78" s="165"/>
      <c r="V78" s="4"/>
      <c r="W78" s="4"/>
    </row>
  </sheetData>
  <sheetProtection algorithmName="SHA-512" hashValue="wbCyB1olFfoHX1VQ5kYUSgAjj1uQw01KTqJj/nMV8/lyDb3KaHtvBFmow9TtZeXTTbb2wjF9oaftbJ6IIjyphA==" saltValue="pUMh1QdZgNuwQBzMjcJN1A==" spinCount="100000" sheet="1" objects="1" scenarios="1" selectLockedCells="1"/>
  <conditionalFormatting sqref="D1:N1">
    <cfRule type="expression" dxfId="3" priority="2">
      <formula>$N1&lt;&gt;""</formula>
    </cfRule>
  </conditionalFormatting>
  <conditionalFormatting sqref="L36:L67 Q4:Q67 U4:U67">
    <cfRule type="duplicateValues" dxfId="2"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8837"/>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65" customWidth="1"/>
    <col min="18" max="19" width="8.42578125" style="4" customWidth="1"/>
    <col min="20" max="20" width="1.7109375" style="4" customWidth="1"/>
    <col min="21" max="21" width="45.7109375" style="165" customWidth="1"/>
    <col min="22" max="23" width="8.42578125" style="4" customWidth="1"/>
    <col min="24" max="24" width="0.85546875" style="2" customWidth="1"/>
    <col min="25" max="16384" width="9.140625" style="1"/>
  </cols>
  <sheetData>
    <row r="1" spans="2:24" s="43" customFormat="1" ht="29.25" customHeight="1" thickBot="1" x14ac:dyDescent="0.7">
      <c r="C1" s="138" t="str">
        <f ca="1">IF($N1="","Name:","")</f>
        <v/>
      </c>
      <c r="D1" s="139"/>
      <c r="E1" s="139"/>
      <c r="F1" s="139"/>
      <c r="G1" s="139"/>
      <c r="H1" s="139"/>
      <c r="I1" s="142"/>
      <c r="J1" s="142"/>
      <c r="K1" s="140"/>
      <c r="L1" s="141"/>
      <c r="M1" s="141"/>
      <c r="N1" s="116" t="str">
        <f ca="1">MID(CELL("filename",A1),FIND(IF(ISERROR(FIND("]",CELL("filename",A1))),"$","]"),CELL("filename",A1))+1,256)</f>
        <v>Senior12</v>
      </c>
      <c r="O1" s="95"/>
      <c r="P1" s="95"/>
      <c r="Q1" s="44" t="str">
        <f ca="1">IF(N1&lt;&gt;"",N1,"")</f>
        <v>Senior12</v>
      </c>
      <c r="R1" s="158"/>
      <c r="S1" s="158"/>
      <c r="T1" s="158"/>
      <c r="U1" s="160"/>
      <c r="V1" s="158"/>
      <c r="W1" s="159"/>
      <c r="X1" s="45"/>
    </row>
    <row r="2" spans="2:24" s="8" customFormat="1" ht="15" x14ac:dyDescent="0.25">
      <c r="B2" s="5"/>
      <c r="C2" s="5"/>
      <c r="D2" s="6"/>
      <c r="E2" s="6"/>
      <c r="F2" s="6"/>
      <c r="G2" s="6"/>
      <c r="H2" s="6"/>
      <c r="I2" s="7"/>
      <c r="J2" s="7"/>
      <c r="M2" s="9"/>
      <c r="N2" s="157" t="str">
        <f ca="1">MID(CELL("filename",A1),FIND(IF(ISERROR(FIND("]",CELL("filename",A1))),"$","]"),CELL("filename",A1))+1,256)</f>
        <v>Senior12</v>
      </c>
      <c r="Q2" s="161"/>
      <c r="R2" s="9"/>
      <c r="S2" s="9"/>
      <c r="T2" s="9"/>
      <c r="U2" s="161"/>
      <c r="V2" s="9"/>
      <c r="W2" s="9"/>
      <c r="X2" s="10"/>
    </row>
    <row r="3" spans="2:24" s="8" customFormat="1" ht="15" x14ac:dyDescent="0.25">
      <c r="B3" s="5"/>
      <c r="C3" s="5"/>
      <c r="D3" s="6"/>
      <c r="E3" s="6"/>
      <c r="F3" s="6"/>
      <c r="G3" s="6"/>
      <c r="H3" s="6"/>
      <c r="I3" s="7"/>
      <c r="J3" s="7"/>
      <c r="M3" s="9"/>
      <c r="N3" s="9"/>
      <c r="Q3" s="161"/>
      <c r="R3" s="9"/>
      <c r="S3" s="9"/>
      <c r="T3" s="9"/>
      <c r="U3" s="161"/>
      <c r="V3" s="9"/>
      <c r="W3" s="9"/>
      <c r="X3" s="10"/>
    </row>
    <row r="4" spans="2:24" s="8" customFormat="1" ht="15" x14ac:dyDescent="0.25">
      <c r="B4" s="15"/>
      <c r="C4" s="41" t="s">
        <v>20</v>
      </c>
      <c r="D4" s="17"/>
      <c r="E4" s="17"/>
      <c r="F4" s="17"/>
      <c r="G4" s="17"/>
      <c r="H4" s="18"/>
      <c r="I4" s="102"/>
      <c r="J4" s="97"/>
      <c r="L4" s="12"/>
      <c r="M4" s="13"/>
      <c r="N4" s="14"/>
      <c r="Q4" s="162"/>
      <c r="R4" s="107"/>
      <c r="S4" s="96"/>
      <c r="T4" s="9"/>
      <c r="U4" s="162"/>
      <c r="V4" s="107"/>
      <c r="W4" s="96"/>
      <c r="X4" s="10"/>
    </row>
    <row r="5" spans="2:24" s="8" customFormat="1" ht="15" x14ac:dyDescent="0.25">
      <c r="B5" s="15"/>
      <c r="C5" s="41" t="s">
        <v>21</v>
      </c>
      <c r="D5" s="17"/>
      <c r="E5" s="17"/>
      <c r="F5" s="17"/>
      <c r="G5" s="17"/>
      <c r="H5" s="18"/>
      <c r="I5" s="102"/>
      <c r="J5" s="97"/>
      <c r="L5" s="19"/>
      <c r="M5" s="20"/>
      <c r="N5" s="21"/>
      <c r="Q5" s="163"/>
      <c r="R5" s="102"/>
      <c r="S5" s="97"/>
      <c r="T5" s="9"/>
      <c r="U5" s="163"/>
      <c r="V5" s="102"/>
      <c r="W5" s="97"/>
      <c r="X5" s="10"/>
    </row>
    <row r="6" spans="2:24" s="8" customFormat="1" ht="15.75" thickBot="1" x14ac:dyDescent="0.3">
      <c r="B6" s="23"/>
      <c r="C6" s="41" t="s">
        <v>22</v>
      </c>
      <c r="D6" s="17"/>
      <c r="E6" s="17"/>
      <c r="F6" s="17"/>
      <c r="G6" s="17"/>
      <c r="H6" s="18"/>
      <c r="I6" s="103"/>
      <c r="J6" s="98"/>
      <c r="L6" s="19"/>
      <c r="M6" s="20"/>
      <c r="N6" s="21"/>
      <c r="Q6" s="163"/>
      <c r="R6" s="102"/>
      <c r="S6" s="97"/>
      <c r="T6" s="9"/>
      <c r="U6" s="163"/>
      <c r="V6" s="102"/>
      <c r="W6" s="97"/>
      <c r="X6" s="10"/>
    </row>
    <row r="7" spans="2:24" s="8" customFormat="1" ht="15" x14ac:dyDescent="0.25">
      <c r="B7" s="26"/>
      <c r="C7" s="27" t="s">
        <v>134</v>
      </c>
      <c r="D7" s="108" t="str">
        <f t="shared" ref="D7:H9" si="0">IF($I7&lt;&gt;"","X","")</f>
        <v/>
      </c>
      <c r="E7" s="108" t="str">
        <f t="shared" si="0"/>
        <v/>
      </c>
      <c r="F7" s="108" t="str">
        <f t="shared" si="0"/>
        <v/>
      </c>
      <c r="G7" s="108" t="str">
        <f t="shared" si="0"/>
        <v/>
      </c>
      <c r="H7" s="108" t="str">
        <f t="shared" si="0"/>
        <v/>
      </c>
      <c r="I7" s="105"/>
      <c r="J7" s="99"/>
      <c r="L7" s="19"/>
      <c r="M7" s="20"/>
      <c r="N7" s="21"/>
      <c r="Q7" s="163"/>
      <c r="R7" s="102"/>
      <c r="S7" s="97"/>
      <c r="T7" s="9"/>
      <c r="U7" s="163"/>
      <c r="V7" s="102"/>
      <c r="W7" s="97"/>
      <c r="X7" s="10"/>
    </row>
    <row r="8" spans="2:24" s="8" customFormat="1" ht="15" x14ac:dyDescent="0.25">
      <c r="B8" s="15"/>
      <c r="C8" s="28" t="s">
        <v>23</v>
      </c>
      <c r="D8" s="109" t="str">
        <f t="shared" si="0"/>
        <v/>
      </c>
      <c r="E8" s="109" t="str">
        <f t="shared" si="0"/>
        <v/>
      </c>
      <c r="F8" s="109" t="str">
        <f t="shared" si="0"/>
        <v/>
      </c>
      <c r="G8" s="109" t="str">
        <f t="shared" si="0"/>
        <v/>
      </c>
      <c r="H8" s="109" t="str">
        <f t="shared" si="0"/>
        <v/>
      </c>
      <c r="I8" s="102"/>
      <c r="J8" s="97"/>
      <c r="L8" s="19"/>
      <c r="M8" s="20"/>
      <c r="N8" s="21"/>
      <c r="Q8" s="163"/>
      <c r="R8" s="102"/>
      <c r="S8" s="97"/>
      <c r="T8" s="9"/>
      <c r="U8" s="163"/>
      <c r="V8" s="102"/>
      <c r="W8" s="97"/>
      <c r="X8" s="10"/>
    </row>
    <row r="9" spans="2:24" s="8" customFormat="1" ht="15" x14ac:dyDescent="0.25">
      <c r="B9" s="15"/>
      <c r="C9" s="28" t="s">
        <v>24</v>
      </c>
      <c r="D9" s="109" t="str">
        <f t="shared" si="0"/>
        <v/>
      </c>
      <c r="E9" s="109" t="str">
        <f t="shared" si="0"/>
        <v/>
      </c>
      <c r="F9" s="109" t="str">
        <f t="shared" si="0"/>
        <v/>
      </c>
      <c r="G9" s="109" t="str">
        <f t="shared" si="0"/>
        <v/>
      </c>
      <c r="H9" s="109" t="str">
        <f t="shared" si="0"/>
        <v/>
      </c>
      <c r="I9" s="102"/>
      <c r="J9" s="97"/>
      <c r="L9" s="19"/>
      <c r="M9" s="20"/>
      <c r="N9" s="21"/>
      <c r="Q9" s="163"/>
      <c r="R9" s="102"/>
      <c r="S9" s="97"/>
      <c r="T9" s="9"/>
      <c r="U9" s="163"/>
      <c r="V9" s="102"/>
      <c r="W9" s="97"/>
      <c r="X9" s="10"/>
    </row>
    <row r="10" spans="2:24" s="8" customFormat="1" ht="15.75" thickBot="1" x14ac:dyDescent="0.3">
      <c r="B10" s="29"/>
      <c r="C10" s="46" t="s">
        <v>15</v>
      </c>
      <c r="D10" s="30"/>
      <c r="E10" s="30"/>
      <c r="F10" s="30"/>
      <c r="G10" s="30"/>
      <c r="H10" s="31"/>
      <c r="I10" s="106"/>
      <c r="J10" s="101"/>
      <c r="L10" s="24"/>
      <c r="M10" s="20"/>
      <c r="N10" s="21"/>
      <c r="Q10" s="163"/>
      <c r="R10" s="102"/>
      <c r="S10" s="97"/>
      <c r="T10" s="9"/>
      <c r="U10" s="163"/>
      <c r="V10" s="102"/>
      <c r="W10" s="97"/>
      <c r="X10" s="10"/>
    </row>
    <row r="11" spans="2:24" s="8" customFormat="1" ht="15" x14ac:dyDescent="0.25">
      <c r="D11" s="32"/>
      <c r="E11" s="32"/>
      <c r="F11" s="32"/>
      <c r="G11" s="32"/>
      <c r="H11" s="32"/>
      <c r="I11" s="9"/>
      <c r="J11" s="9"/>
      <c r="L11" s="25" t="s">
        <v>2</v>
      </c>
      <c r="M11" s="105"/>
      <c r="N11" s="99"/>
      <c r="Q11" s="163"/>
      <c r="R11" s="102"/>
      <c r="S11" s="97"/>
      <c r="T11" s="9"/>
      <c r="U11" s="163"/>
      <c r="V11" s="102"/>
      <c r="W11" s="97"/>
      <c r="X11" s="10"/>
    </row>
    <row r="12" spans="2:24" s="8" customFormat="1" ht="15" x14ac:dyDescent="0.25">
      <c r="D12" s="32"/>
      <c r="E12" s="32"/>
      <c r="F12" s="32"/>
      <c r="G12" s="32"/>
      <c r="H12" s="32"/>
      <c r="I12" s="9"/>
      <c r="J12" s="9"/>
      <c r="L12" s="16" t="s">
        <v>3</v>
      </c>
      <c r="M12" s="102"/>
      <c r="N12" s="97"/>
      <c r="Q12" s="163"/>
      <c r="R12" s="102"/>
      <c r="S12" s="97"/>
      <c r="T12" s="9"/>
      <c r="U12" s="163"/>
      <c r="V12" s="102"/>
      <c r="W12" s="97"/>
      <c r="X12" s="10"/>
    </row>
    <row r="13" spans="2:24" s="8" customFormat="1" ht="15" x14ac:dyDescent="0.25">
      <c r="B13" s="11"/>
      <c r="C13" s="37" t="s">
        <v>39</v>
      </c>
      <c r="D13" s="111" t="str">
        <f t="shared" ref="D13:H28" si="1">IF($I13&lt;&gt;"","X","")</f>
        <v/>
      </c>
      <c r="E13" s="111" t="str">
        <f t="shared" si="1"/>
        <v/>
      </c>
      <c r="F13" s="111" t="str">
        <f t="shared" si="1"/>
        <v/>
      </c>
      <c r="G13" s="111" t="str">
        <f t="shared" si="1"/>
        <v/>
      </c>
      <c r="H13" s="111" t="str">
        <f t="shared" si="1"/>
        <v/>
      </c>
      <c r="I13" s="107"/>
      <c r="J13" s="96"/>
      <c r="L13" s="16" t="s">
        <v>4</v>
      </c>
      <c r="M13" s="102"/>
      <c r="N13" s="97"/>
      <c r="Q13" s="163"/>
      <c r="R13" s="102"/>
      <c r="S13" s="97"/>
      <c r="T13" s="9"/>
      <c r="U13" s="163"/>
      <c r="V13" s="102"/>
      <c r="W13" s="97"/>
      <c r="X13" s="10"/>
    </row>
    <row r="14" spans="2:24" s="8" customFormat="1" ht="15" x14ac:dyDescent="0.25">
      <c r="B14" s="11"/>
      <c r="C14" s="33" t="s">
        <v>34</v>
      </c>
      <c r="D14" s="111" t="str">
        <f t="shared" si="1"/>
        <v/>
      </c>
      <c r="E14" s="111" t="str">
        <f t="shared" si="1"/>
        <v/>
      </c>
      <c r="F14" s="111" t="str">
        <f t="shared" si="1"/>
        <v/>
      </c>
      <c r="G14" s="111" t="str">
        <f t="shared" si="1"/>
        <v/>
      </c>
      <c r="H14" s="111" t="str">
        <f t="shared" si="1"/>
        <v/>
      </c>
      <c r="I14" s="107"/>
      <c r="J14" s="96"/>
      <c r="L14" s="16" t="s">
        <v>5</v>
      </c>
      <c r="M14" s="102"/>
      <c r="N14" s="97"/>
      <c r="Q14" s="163"/>
      <c r="R14" s="102"/>
      <c r="S14" s="97"/>
      <c r="T14" s="9"/>
      <c r="U14" s="163"/>
      <c r="V14" s="102"/>
      <c r="W14" s="97"/>
      <c r="X14" s="10"/>
    </row>
    <row r="15" spans="2:24" s="8" customFormat="1" ht="15" x14ac:dyDescent="0.25">
      <c r="B15" s="15"/>
      <c r="C15" s="34" t="s">
        <v>30</v>
      </c>
      <c r="D15" s="109" t="str">
        <f t="shared" si="1"/>
        <v/>
      </c>
      <c r="E15" s="109" t="str">
        <f t="shared" si="1"/>
        <v/>
      </c>
      <c r="F15" s="109" t="str">
        <f t="shared" si="1"/>
        <v/>
      </c>
      <c r="G15" s="109" t="str">
        <f t="shared" si="1"/>
        <v/>
      </c>
      <c r="H15" s="109" t="str">
        <f t="shared" si="1"/>
        <v/>
      </c>
      <c r="I15" s="102"/>
      <c r="J15" s="97"/>
      <c r="L15" s="16" t="s">
        <v>6</v>
      </c>
      <c r="M15" s="102"/>
      <c r="N15" s="97"/>
      <c r="Q15" s="163"/>
      <c r="R15" s="102"/>
      <c r="S15" s="97"/>
      <c r="T15" s="9"/>
      <c r="U15" s="163"/>
      <c r="V15" s="102"/>
      <c r="W15" s="97"/>
      <c r="X15" s="10"/>
    </row>
    <row r="16" spans="2:24" s="8" customFormat="1" ht="15.75" thickBot="1" x14ac:dyDescent="0.3">
      <c r="B16" s="15"/>
      <c r="C16" s="36" t="s">
        <v>40</v>
      </c>
      <c r="D16" s="110" t="str">
        <f t="shared" si="1"/>
        <v/>
      </c>
      <c r="E16" s="110" t="str">
        <f t="shared" si="1"/>
        <v/>
      </c>
      <c r="F16" s="110" t="str">
        <f t="shared" si="1"/>
        <v/>
      </c>
      <c r="G16" s="110" t="str">
        <f t="shared" si="1"/>
        <v/>
      </c>
      <c r="H16" s="110" t="str">
        <f t="shared" si="1"/>
        <v/>
      </c>
      <c r="I16" s="106"/>
      <c r="J16" s="101"/>
      <c r="L16" s="16" t="s">
        <v>7</v>
      </c>
      <c r="M16" s="102"/>
      <c r="N16" s="97"/>
      <c r="Q16" s="163"/>
      <c r="R16" s="102"/>
      <c r="S16" s="97"/>
      <c r="T16" s="9"/>
      <c r="U16" s="163"/>
      <c r="V16" s="102"/>
      <c r="W16" s="97"/>
      <c r="X16" s="10"/>
    </row>
    <row r="17" spans="2:24" s="8" customFormat="1" ht="15" x14ac:dyDescent="0.25">
      <c r="B17" s="15"/>
      <c r="C17" s="42" t="s">
        <v>41</v>
      </c>
      <c r="D17" s="108" t="str">
        <f t="shared" si="1"/>
        <v/>
      </c>
      <c r="E17" s="108" t="str">
        <f t="shared" si="1"/>
        <v/>
      </c>
      <c r="F17" s="108" t="str">
        <f t="shared" si="1"/>
        <v/>
      </c>
      <c r="G17" s="108" t="str">
        <f t="shared" si="1"/>
        <v/>
      </c>
      <c r="H17" s="108" t="str">
        <f t="shared" si="1"/>
        <v/>
      </c>
      <c r="I17" s="105"/>
      <c r="J17" s="99"/>
      <c r="L17" s="16" t="s">
        <v>17</v>
      </c>
      <c r="M17" s="102"/>
      <c r="N17" s="97"/>
      <c r="Q17" s="163"/>
      <c r="R17" s="102"/>
      <c r="S17" s="97"/>
      <c r="T17" s="9"/>
      <c r="U17" s="163"/>
      <c r="V17" s="102"/>
      <c r="W17" s="97"/>
      <c r="X17" s="10"/>
    </row>
    <row r="18" spans="2:24" s="8" customFormat="1" ht="15" x14ac:dyDescent="0.25">
      <c r="B18" s="15"/>
      <c r="C18" s="34" t="s">
        <v>35</v>
      </c>
      <c r="D18" s="109" t="str">
        <f t="shared" si="1"/>
        <v/>
      </c>
      <c r="E18" s="109" t="str">
        <f t="shared" si="1"/>
        <v/>
      </c>
      <c r="F18" s="109" t="str">
        <f t="shared" si="1"/>
        <v/>
      </c>
      <c r="G18" s="109" t="str">
        <f t="shared" si="1"/>
        <v/>
      </c>
      <c r="H18" s="109" t="str">
        <f t="shared" si="1"/>
        <v/>
      </c>
      <c r="I18" s="102"/>
      <c r="J18" s="97"/>
      <c r="L18" s="16" t="s">
        <v>18</v>
      </c>
      <c r="M18" s="102"/>
      <c r="N18" s="97"/>
      <c r="Q18" s="163"/>
      <c r="R18" s="102"/>
      <c r="S18" s="97"/>
      <c r="T18" s="9"/>
      <c r="U18" s="163"/>
      <c r="V18" s="102"/>
      <c r="W18" s="97"/>
      <c r="X18" s="10"/>
    </row>
    <row r="19" spans="2:24" s="8" customFormat="1" ht="15" x14ac:dyDescent="0.25">
      <c r="B19" s="15"/>
      <c r="C19" s="34" t="s">
        <v>0</v>
      </c>
      <c r="D19" s="109" t="str">
        <f t="shared" si="1"/>
        <v/>
      </c>
      <c r="E19" s="109" t="str">
        <f t="shared" si="1"/>
        <v/>
      </c>
      <c r="F19" s="109" t="str">
        <f t="shared" si="1"/>
        <v/>
      </c>
      <c r="G19" s="109" t="str">
        <f t="shared" si="1"/>
        <v/>
      </c>
      <c r="H19" s="109" t="str">
        <f t="shared" si="1"/>
        <v/>
      </c>
      <c r="I19" s="102"/>
      <c r="J19" s="97"/>
      <c r="L19" s="16" t="s">
        <v>8</v>
      </c>
      <c r="M19" s="102"/>
      <c r="N19" s="97"/>
      <c r="Q19" s="163"/>
      <c r="R19" s="102"/>
      <c r="S19" s="97"/>
      <c r="T19" s="9"/>
      <c r="U19" s="163"/>
      <c r="V19" s="102"/>
      <c r="W19" s="97"/>
      <c r="X19" s="10"/>
    </row>
    <row r="20" spans="2:24" s="8" customFormat="1" ht="15.75" thickBot="1" x14ac:dyDescent="0.3">
      <c r="B20" s="29"/>
      <c r="C20" s="38" t="s">
        <v>42</v>
      </c>
      <c r="D20" s="112" t="str">
        <f t="shared" si="1"/>
        <v/>
      </c>
      <c r="E20" s="112" t="str">
        <f t="shared" si="1"/>
        <v/>
      </c>
      <c r="F20" s="112" t="str">
        <f t="shared" si="1"/>
        <v/>
      </c>
      <c r="G20" s="112" t="str">
        <f t="shared" si="1"/>
        <v/>
      </c>
      <c r="H20" s="112" t="str">
        <f t="shared" si="1"/>
        <v/>
      </c>
      <c r="I20" s="104"/>
      <c r="J20" s="100"/>
      <c r="L20" s="16" t="s">
        <v>9</v>
      </c>
      <c r="M20" s="102"/>
      <c r="N20" s="97"/>
      <c r="Q20" s="163"/>
      <c r="R20" s="102"/>
      <c r="S20" s="97"/>
      <c r="T20" s="9"/>
      <c r="U20" s="163"/>
      <c r="V20" s="102"/>
      <c r="W20" s="97"/>
      <c r="X20" s="10"/>
    </row>
    <row r="21" spans="2:24" s="8" customFormat="1" ht="15" x14ac:dyDescent="0.25">
      <c r="B21" s="15"/>
      <c r="C21" s="33" t="s">
        <v>25</v>
      </c>
      <c r="D21" s="111" t="str">
        <f t="shared" si="1"/>
        <v/>
      </c>
      <c r="E21" s="111" t="str">
        <f t="shared" si="1"/>
        <v/>
      </c>
      <c r="F21" s="111" t="str">
        <f t="shared" si="1"/>
        <v/>
      </c>
      <c r="G21" s="111" t="str">
        <f t="shared" si="1"/>
        <v/>
      </c>
      <c r="H21" s="111" t="str">
        <f t="shared" si="1"/>
        <v/>
      </c>
      <c r="I21" s="107"/>
      <c r="J21" s="96"/>
      <c r="L21" s="16" t="s">
        <v>10</v>
      </c>
      <c r="M21" s="102"/>
      <c r="N21" s="97"/>
      <c r="Q21" s="163"/>
      <c r="R21" s="102"/>
      <c r="S21" s="97"/>
      <c r="T21" s="9"/>
      <c r="U21" s="163"/>
      <c r="V21" s="102"/>
      <c r="W21" s="97"/>
      <c r="X21" s="10"/>
    </row>
    <row r="22" spans="2:24" s="8" customFormat="1" ht="15" x14ac:dyDescent="0.25">
      <c r="B22" s="15"/>
      <c r="C22" s="34" t="s">
        <v>31</v>
      </c>
      <c r="D22" s="109" t="str">
        <f t="shared" si="1"/>
        <v/>
      </c>
      <c r="E22" s="109" t="str">
        <f t="shared" si="1"/>
        <v/>
      </c>
      <c r="F22" s="109" t="str">
        <f t="shared" si="1"/>
        <v/>
      </c>
      <c r="G22" s="109" t="str">
        <f t="shared" si="1"/>
        <v/>
      </c>
      <c r="H22" s="109" t="str">
        <f t="shared" si="1"/>
        <v/>
      </c>
      <c r="I22" s="102"/>
      <c r="J22" s="97"/>
      <c r="L22" s="16" t="s">
        <v>19</v>
      </c>
      <c r="M22" s="106"/>
      <c r="N22" s="101"/>
      <c r="Q22" s="163"/>
      <c r="R22" s="102"/>
      <c r="S22" s="97"/>
      <c r="T22" s="9"/>
      <c r="U22" s="163"/>
      <c r="V22" s="102"/>
      <c r="W22" s="97"/>
      <c r="X22" s="10"/>
    </row>
    <row r="23" spans="2:24" s="8" customFormat="1" ht="15" x14ac:dyDescent="0.25">
      <c r="B23" s="15"/>
      <c r="C23" s="34" t="s">
        <v>26</v>
      </c>
      <c r="D23" s="109" t="str">
        <f t="shared" si="1"/>
        <v/>
      </c>
      <c r="E23" s="109" t="str">
        <f t="shared" si="1"/>
        <v/>
      </c>
      <c r="F23" s="109" t="str">
        <f t="shared" si="1"/>
        <v/>
      </c>
      <c r="G23" s="109" t="str">
        <f t="shared" si="1"/>
        <v/>
      </c>
      <c r="H23" s="109" t="str">
        <f t="shared" si="1"/>
        <v/>
      </c>
      <c r="I23" s="102"/>
      <c r="J23" s="97"/>
      <c r="L23" s="5"/>
      <c r="M23" s="7"/>
      <c r="N23" s="7"/>
      <c r="Q23" s="163"/>
      <c r="R23" s="102"/>
      <c r="S23" s="97"/>
      <c r="T23" s="9"/>
      <c r="U23" s="163"/>
      <c r="V23" s="102"/>
      <c r="W23" s="97"/>
      <c r="X23" s="10"/>
    </row>
    <row r="24" spans="2:24" s="8" customFormat="1" ht="15.75" thickBot="1" x14ac:dyDescent="0.3">
      <c r="B24" s="15"/>
      <c r="C24" s="36" t="s">
        <v>135</v>
      </c>
      <c r="D24" s="110" t="str">
        <f t="shared" si="1"/>
        <v/>
      </c>
      <c r="E24" s="110" t="str">
        <f t="shared" si="1"/>
        <v/>
      </c>
      <c r="F24" s="110" t="str">
        <f t="shared" si="1"/>
        <v/>
      </c>
      <c r="G24" s="110" t="str">
        <f t="shared" si="1"/>
        <v/>
      </c>
      <c r="H24" s="110" t="str">
        <f t="shared" si="1"/>
        <v/>
      </c>
      <c r="I24" s="106"/>
      <c r="J24" s="101"/>
      <c r="L24" s="5"/>
      <c r="M24" s="7"/>
      <c r="N24" s="7"/>
      <c r="Q24" s="163"/>
      <c r="R24" s="102"/>
      <c r="S24" s="97"/>
      <c r="T24" s="9"/>
      <c r="U24" s="163"/>
      <c r="V24" s="102"/>
      <c r="W24" s="97"/>
      <c r="X24" s="10"/>
    </row>
    <row r="25" spans="2:24" s="8" customFormat="1" ht="15" x14ac:dyDescent="0.25">
      <c r="B25" s="15"/>
      <c r="C25" s="42" t="s">
        <v>36</v>
      </c>
      <c r="D25" s="108" t="str">
        <f t="shared" si="1"/>
        <v/>
      </c>
      <c r="E25" s="108" t="str">
        <f t="shared" si="1"/>
        <v/>
      </c>
      <c r="F25" s="108" t="str">
        <f t="shared" si="1"/>
        <v/>
      </c>
      <c r="G25" s="108" t="str">
        <f t="shared" si="1"/>
        <v/>
      </c>
      <c r="H25" s="108" t="str">
        <f t="shared" si="1"/>
        <v/>
      </c>
      <c r="I25" s="105"/>
      <c r="J25" s="99"/>
      <c r="L25" s="12"/>
      <c r="M25" s="13"/>
      <c r="N25" s="14"/>
      <c r="Q25" s="163"/>
      <c r="R25" s="102"/>
      <c r="S25" s="97"/>
      <c r="T25" s="9"/>
      <c r="U25" s="163"/>
      <c r="V25" s="102"/>
      <c r="W25" s="97"/>
      <c r="X25" s="10"/>
    </row>
    <row r="26" spans="2:24" s="8" customFormat="1" ht="15" x14ac:dyDescent="0.25">
      <c r="B26" s="15"/>
      <c r="C26" s="34" t="s">
        <v>32</v>
      </c>
      <c r="D26" s="109" t="str">
        <f t="shared" si="1"/>
        <v/>
      </c>
      <c r="E26" s="109" t="str">
        <f t="shared" si="1"/>
        <v/>
      </c>
      <c r="F26" s="109" t="str">
        <f t="shared" si="1"/>
        <v/>
      </c>
      <c r="G26" s="109" t="str">
        <f t="shared" si="1"/>
        <v/>
      </c>
      <c r="H26" s="109" t="str">
        <f t="shared" si="1"/>
        <v/>
      </c>
      <c r="I26" s="102"/>
      <c r="J26" s="97"/>
      <c r="L26" s="19"/>
      <c r="M26" s="20"/>
      <c r="N26" s="21"/>
      <c r="Q26" s="163"/>
      <c r="R26" s="102"/>
      <c r="S26" s="97"/>
      <c r="T26" s="9"/>
      <c r="U26" s="163"/>
      <c r="V26" s="102"/>
      <c r="W26" s="97"/>
      <c r="X26" s="10"/>
    </row>
    <row r="27" spans="2:24" s="8" customFormat="1" ht="15" x14ac:dyDescent="0.25">
      <c r="B27" s="15"/>
      <c r="C27" s="34" t="s">
        <v>37</v>
      </c>
      <c r="D27" s="109" t="str">
        <f t="shared" si="1"/>
        <v/>
      </c>
      <c r="E27" s="109" t="str">
        <f t="shared" si="1"/>
        <v/>
      </c>
      <c r="F27" s="109" t="str">
        <f t="shared" si="1"/>
        <v/>
      </c>
      <c r="G27" s="109" t="str">
        <f t="shared" si="1"/>
        <v/>
      </c>
      <c r="H27" s="109" t="str">
        <f t="shared" si="1"/>
        <v/>
      </c>
      <c r="I27" s="102"/>
      <c r="J27" s="97"/>
      <c r="L27" s="19"/>
      <c r="M27" s="20"/>
      <c r="N27" s="21"/>
      <c r="Q27" s="163"/>
      <c r="R27" s="102"/>
      <c r="S27" s="97"/>
      <c r="T27" s="9"/>
      <c r="U27" s="163"/>
      <c r="V27" s="102"/>
      <c r="W27" s="97"/>
      <c r="X27" s="10"/>
    </row>
    <row r="28" spans="2:24" s="8" customFormat="1" ht="15.75" thickBot="1" x14ac:dyDescent="0.3">
      <c r="B28" s="15"/>
      <c r="C28" s="38" t="s">
        <v>27</v>
      </c>
      <c r="D28" s="112" t="str">
        <f t="shared" si="1"/>
        <v/>
      </c>
      <c r="E28" s="112" t="str">
        <f t="shared" si="1"/>
        <v/>
      </c>
      <c r="F28" s="112" t="str">
        <f t="shared" si="1"/>
        <v/>
      </c>
      <c r="G28" s="112" t="str">
        <f t="shared" si="1"/>
        <v/>
      </c>
      <c r="H28" s="112" t="str">
        <f t="shared" si="1"/>
        <v/>
      </c>
      <c r="I28" s="104"/>
      <c r="J28" s="100"/>
      <c r="L28" s="19"/>
      <c r="M28" s="20"/>
      <c r="N28" s="21"/>
      <c r="Q28" s="163"/>
      <c r="R28" s="102"/>
      <c r="S28" s="97"/>
      <c r="T28" s="9"/>
      <c r="U28" s="163"/>
      <c r="V28" s="102"/>
      <c r="W28" s="97"/>
      <c r="X28" s="10"/>
    </row>
    <row r="29" spans="2:24" s="8" customFormat="1" ht="15" x14ac:dyDescent="0.25">
      <c r="B29" s="15"/>
      <c r="C29" s="33" t="s">
        <v>33</v>
      </c>
      <c r="D29" s="111" t="str">
        <f t="shared" ref="D29:H32" si="2">IF($I29&lt;&gt;"","X","")</f>
        <v/>
      </c>
      <c r="E29" s="111" t="str">
        <f t="shared" si="2"/>
        <v/>
      </c>
      <c r="F29" s="111" t="str">
        <f t="shared" si="2"/>
        <v/>
      </c>
      <c r="G29" s="111" t="str">
        <f t="shared" si="2"/>
        <v/>
      </c>
      <c r="H29" s="111" t="str">
        <f t="shared" si="2"/>
        <v/>
      </c>
      <c r="I29" s="107"/>
      <c r="J29" s="96"/>
      <c r="L29" s="40" t="s">
        <v>11</v>
      </c>
      <c r="M29" s="105"/>
      <c r="N29" s="99"/>
      <c r="Q29" s="163"/>
      <c r="R29" s="102"/>
      <c r="S29" s="97"/>
      <c r="T29" s="9"/>
      <c r="U29" s="163"/>
      <c r="V29" s="102"/>
      <c r="W29" s="97"/>
      <c r="X29" s="10"/>
    </row>
    <row r="30" spans="2:24" s="8" customFormat="1" ht="15" x14ac:dyDescent="0.25">
      <c r="B30" s="15"/>
      <c r="C30" s="34" t="s">
        <v>38</v>
      </c>
      <c r="D30" s="109" t="str">
        <f t="shared" si="2"/>
        <v/>
      </c>
      <c r="E30" s="109" t="str">
        <f t="shared" si="2"/>
        <v/>
      </c>
      <c r="F30" s="109" t="str">
        <f t="shared" si="2"/>
        <v/>
      </c>
      <c r="G30" s="109" t="str">
        <f t="shared" si="2"/>
        <v/>
      </c>
      <c r="H30" s="109" t="str">
        <f t="shared" si="2"/>
        <v/>
      </c>
      <c r="I30" s="102"/>
      <c r="J30" s="97"/>
      <c r="L30" s="16" t="s">
        <v>12</v>
      </c>
      <c r="M30" s="102"/>
      <c r="N30" s="97"/>
      <c r="Q30" s="163"/>
      <c r="R30" s="102"/>
      <c r="S30" s="97"/>
      <c r="T30" s="9"/>
      <c r="U30" s="163"/>
      <c r="V30" s="102"/>
      <c r="W30" s="97"/>
      <c r="X30" s="10"/>
    </row>
    <row r="31" spans="2:24" s="8" customFormat="1" ht="15" x14ac:dyDescent="0.25">
      <c r="B31" s="15"/>
      <c r="C31" s="34" t="s">
        <v>28</v>
      </c>
      <c r="D31" s="109" t="str">
        <f t="shared" si="2"/>
        <v/>
      </c>
      <c r="E31" s="109" t="str">
        <f t="shared" si="2"/>
        <v/>
      </c>
      <c r="F31" s="109" t="str">
        <f t="shared" si="2"/>
        <v/>
      </c>
      <c r="G31" s="109" t="str">
        <f t="shared" si="2"/>
        <v/>
      </c>
      <c r="H31" s="109" t="str">
        <f t="shared" si="2"/>
        <v/>
      </c>
      <c r="I31" s="102"/>
      <c r="J31" s="97"/>
      <c r="L31" s="16" t="s">
        <v>13</v>
      </c>
      <c r="M31" s="102"/>
      <c r="N31" s="97"/>
      <c r="Q31" s="163"/>
      <c r="R31" s="102"/>
      <c r="S31" s="97"/>
      <c r="T31" s="9"/>
      <c r="U31" s="163"/>
      <c r="V31" s="102"/>
      <c r="W31" s="97"/>
      <c r="X31" s="10"/>
    </row>
    <row r="32" spans="2:24" s="8" customFormat="1" ht="15" x14ac:dyDescent="0.25">
      <c r="B32" s="29"/>
      <c r="C32" s="35" t="s">
        <v>29</v>
      </c>
      <c r="D32" s="110" t="str">
        <f t="shared" si="2"/>
        <v/>
      </c>
      <c r="E32" s="110" t="str">
        <f t="shared" si="2"/>
        <v/>
      </c>
      <c r="F32" s="110" t="str">
        <f t="shared" si="2"/>
        <v/>
      </c>
      <c r="G32" s="110" t="str">
        <f t="shared" si="2"/>
        <v/>
      </c>
      <c r="H32" s="110" t="str">
        <f t="shared" si="2"/>
        <v/>
      </c>
      <c r="I32" s="106"/>
      <c r="J32" s="101"/>
      <c r="L32" s="16" t="s">
        <v>14</v>
      </c>
      <c r="M32" s="102"/>
      <c r="N32" s="97"/>
      <c r="Q32" s="163"/>
      <c r="R32" s="102"/>
      <c r="S32" s="97"/>
      <c r="T32" s="9"/>
      <c r="U32" s="163"/>
      <c r="V32" s="102"/>
      <c r="W32" s="97"/>
      <c r="X32" s="10"/>
    </row>
    <row r="33" spans="2:24" s="8" customFormat="1" ht="15" x14ac:dyDescent="0.25">
      <c r="D33" s="32"/>
      <c r="E33" s="32"/>
      <c r="F33" s="32"/>
      <c r="G33" s="32"/>
      <c r="H33" s="32"/>
      <c r="I33" s="9"/>
      <c r="J33" s="9"/>
      <c r="L33" s="39" t="s">
        <v>16</v>
      </c>
      <c r="M33" s="106"/>
      <c r="N33" s="101"/>
      <c r="Q33" s="163"/>
      <c r="R33" s="102"/>
      <c r="S33" s="97"/>
      <c r="T33" s="9"/>
      <c r="U33" s="163"/>
      <c r="V33" s="102"/>
      <c r="W33" s="97"/>
      <c r="X33" s="10"/>
    </row>
    <row r="34" spans="2:24" s="8" customFormat="1" ht="15" x14ac:dyDescent="0.25">
      <c r="D34" s="32"/>
      <c r="E34" s="32"/>
      <c r="F34" s="32"/>
      <c r="G34" s="32"/>
      <c r="H34" s="32"/>
      <c r="I34" s="9"/>
      <c r="J34" s="9"/>
      <c r="M34" s="9"/>
      <c r="N34" s="9"/>
      <c r="Q34" s="163"/>
      <c r="R34" s="102"/>
      <c r="S34" s="97"/>
      <c r="T34" s="9"/>
      <c r="U34" s="163"/>
      <c r="V34" s="102"/>
      <c r="W34" s="97"/>
      <c r="X34" s="10"/>
    </row>
    <row r="35" spans="2:24" s="8" customFormat="1" ht="15" x14ac:dyDescent="0.25">
      <c r="B35" s="11"/>
      <c r="C35" s="33" t="s">
        <v>43</v>
      </c>
      <c r="D35" s="111" t="str">
        <f t="shared" ref="D35:H38" si="3">IF($I35&lt;&gt;"","X","")</f>
        <v/>
      </c>
      <c r="E35" s="111" t="str">
        <f t="shared" si="3"/>
        <v/>
      </c>
      <c r="F35" s="111" t="str">
        <f t="shared" si="3"/>
        <v/>
      </c>
      <c r="G35" s="111" t="str">
        <f t="shared" si="3"/>
        <v/>
      </c>
      <c r="H35" s="111" t="str">
        <f t="shared" si="3"/>
        <v/>
      </c>
      <c r="I35" s="107"/>
      <c r="J35" s="96"/>
      <c r="M35" s="9"/>
      <c r="N35" s="9"/>
      <c r="Q35" s="163"/>
      <c r="R35" s="102"/>
      <c r="S35" s="97"/>
      <c r="T35" s="9"/>
      <c r="U35" s="163"/>
      <c r="V35" s="102"/>
      <c r="W35" s="97"/>
      <c r="X35" s="10"/>
    </row>
    <row r="36" spans="2:24" s="8" customFormat="1" ht="15.75" thickBot="1" x14ac:dyDescent="0.3">
      <c r="B36" s="15"/>
      <c r="C36" s="38" t="s">
        <v>44</v>
      </c>
      <c r="D36" s="112" t="str">
        <f t="shared" si="3"/>
        <v/>
      </c>
      <c r="E36" s="112" t="str">
        <f t="shared" si="3"/>
        <v/>
      </c>
      <c r="F36" s="112" t="str">
        <f t="shared" si="3"/>
        <v/>
      </c>
      <c r="G36" s="112" t="str">
        <f t="shared" si="3"/>
        <v/>
      </c>
      <c r="H36" s="112" t="str">
        <f t="shared" si="3"/>
        <v/>
      </c>
      <c r="I36" s="104"/>
      <c r="J36" s="100"/>
      <c r="L36" s="113"/>
      <c r="M36" s="107"/>
      <c r="N36" s="96"/>
      <c r="Q36" s="163"/>
      <c r="R36" s="102"/>
      <c r="S36" s="97"/>
      <c r="T36" s="9"/>
      <c r="U36" s="163"/>
      <c r="V36" s="102"/>
      <c r="W36" s="97"/>
      <c r="X36" s="10"/>
    </row>
    <row r="37" spans="2:24" s="8" customFormat="1" ht="15" x14ac:dyDescent="0.25">
      <c r="B37" s="15"/>
      <c r="C37" s="33" t="s">
        <v>45</v>
      </c>
      <c r="D37" s="111" t="str">
        <f t="shared" si="3"/>
        <v/>
      </c>
      <c r="E37" s="111" t="str">
        <f t="shared" si="3"/>
        <v/>
      </c>
      <c r="F37" s="111" t="str">
        <f t="shared" si="3"/>
        <v/>
      </c>
      <c r="G37" s="111" t="str">
        <f t="shared" si="3"/>
        <v/>
      </c>
      <c r="H37" s="111" t="str">
        <f t="shared" si="3"/>
        <v/>
      </c>
      <c r="I37" s="107"/>
      <c r="J37" s="96"/>
      <c r="L37" s="114"/>
      <c r="M37" s="102"/>
      <c r="N37" s="97"/>
      <c r="Q37" s="163"/>
      <c r="R37" s="102"/>
      <c r="S37" s="97"/>
      <c r="T37" s="9"/>
      <c r="U37" s="163"/>
      <c r="V37" s="102"/>
      <c r="W37" s="97"/>
      <c r="X37" s="10"/>
    </row>
    <row r="38" spans="2:24" s="8" customFormat="1" ht="15" x14ac:dyDescent="0.25">
      <c r="B38" s="29"/>
      <c r="C38" s="36" t="s">
        <v>46</v>
      </c>
      <c r="D38" s="110" t="str">
        <f t="shared" si="3"/>
        <v/>
      </c>
      <c r="E38" s="110" t="str">
        <f t="shared" si="3"/>
        <v/>
      </c>
      <c r="F38" s="110" t="str">
        <f t="shared" si="3"/>
        <v/>
      </c>
      <c r="G38" s="110" t="str">
        <f t="shared" si="3"/>
        <v/>
      </c>
      <c r="H38" s="110" t="str">
        <f t="shared" si="3"/>
        <v/>
      </c>
      <c r="I38" s="106"/>
      <c r="J38" s="101"/>
      <c r="L38" s="114"/>
      <c r="M38" s="102"/>
      <c r="N38" s="97"/>
      <c r="Q38" s="163"/>
      <c r="R38" s="102"/>
      <c r="S38" s="97"/>
      <c r="T38" s="9"/>
      <c r="U38" s="163"/>
      <c r="V38" s="102"/>
      <c r="W38" s="97"/>
      <c r="X38" s="10"/>
    </row>
    <row r="39" spans="2:24" s="8" customFormat="1" ht="15" x14ac:dyDescent="0.25">
      <c r="D39" s="32"/>
      <c r="E39" s="32"/>
      <c r="F39" s="32"/>
      <c r="G39" s="32"/>
      <c r="H39" s="32"/>
      <c r="I39" s="9"/>
      <c r="J39" s="9"/>
      <c r="L39" s="114"/>
      <c r="M39" s="102"/>
      <c r="N39" s="97"/>
      <c r="Q39" s="163"/>
      <c r="R39" s="102"/>
      <c r="S39" s="97"/>
      <c r="T39" s="9"/>
      <c r="U39" s="163"/>
      <c r="V39" s="102"/>
      <c r="W39" s="97"/>
      <c r="X39" s="10"/>
    </row>
    <row r="40" spans="2:24" s="8" customFormat="1" ht="15" x14ac:dyDescent="0.25">
      <c r="D40" s="32"/>
      <c r="E40" s="32"/>
      <c r="F40" s="32"/>
      <c r="G40" s="32"/>
      <c r="H40" s="32"/>
      <c r="I40" s="9"/>
      <c r="J40" s="9"/>
      <c r="L40" s="114"/>
      <c r="M40" s="102"/>
      <c r="N40" s="97"/>
      <c r="Q40" s="163"/>
      <c r="R40" s="102"/>
      <c r="S40" s="97"/>
      <c r="T40" s="9"/>
      <c r="U40" s="163"/>
      <c r="V40" s="102"/>
      <c r="W40" s="97"/>
      <c r="X40" s="10"/>
    </row>
    <row r="41" spans="2:24" s="8" customFormat="1" ht="15" x14ac:dyDescent="0.25">
      <c r="B41" s="11"/>
      <c r="C41" s="22" t="s">
        <v>136</v>
      </c>
      <c r="D41" s="109" t="str">
        <f t="shared" ref="D41:H44" si="4">IF($I41&lt;&gt;"","X","")</f>
        <v/>
      </c>
      <c r="E41" s="109" t="str">
        <f t="shared" si="4"/>
        <v/>
      </c>
      <c r="F41" s="109" t="str">
        <f t="shared" si="4"/>
        <v/>
      </c>
      <c r="G41" s="109" t="str">
        <f t="shared" si="4"/>
        <v/>
      </c>
      <c r="H41" s="109" t="str">
        <f t="shared" si="4"/>
        <v/>
      </c>
      <c r="I41" s="102"/>
      <c r="J41" s="97"/>
      <c r="L41" s="114"/>
      <c r="M41" s="102"/>
      <c r="N41" s="97"/>
      <c r="Q41" s="163"/>
      <c r="R41" s="102"/>
      <c r="S41" s="97"/>
      <c r="T41" s="9"/>
      <c r="U41" s="163"/>
      <c r="V41" s="102"/>
      <c r="W41" s="97"/>
      <c r="X41" s="10"/>
    </row>
    <row r="42" spans="2:24" s="8" customFormat="1" ht="15" x14ac:dyDescent="0.25">
      <c r="B42" s="15"/>
      <c r="C42" s="22" t="s">
        <v>47</v>
      </c>
      <c r="D42" s="109" t="str">
        <f t="shared" si="4"/>
        <v/>
      </c>
      <c r="E42" s="109" t="str">
        <f t="shared" si="4"/>
        <v/>
      </c>
      <c r="F42" s="109" t="str">
        <f t="shared" si="4"/>
        <v/>
      </c>
      <c r="G42" s="109" t="str">
        <f t="shared" si="4"/>
        <v/>
      </c>
      <c r="H42" s="109" t="str">
        <f t="shared" si="4"/>
        <v/>
      </c>
      <c r="I42" s="102"/>
      <c r="J42" s="97"/>
      <c r="L42" s="114"/>
      <c r="M42" s="102"/>
      <c r="N42" s="97"/>
      <c r="Q42" s="163"/>
      <c r="R42" s="102"/>
      <c r="S42" s="97"/>
      <c r="T42" s="9"/>
      <c r="U42" s="163"/>
      <c r="V42" s="102"/>
      <c r="W42" s="97"/>
      <c r="X42" s="10"/>
    </row>
    <row r="43" spans="2:24" s="8" customFormat="1" ht="15" x14ac:dyDescent="0.25">
      <c r="B43" s="15"/>
      <c r="C43" s="137" t="str">
        <f>IFERROR(IF('Troop-Seniors'!A39&lt;&gt;"",'Troop-Seniors'!A39,""),"")</f>
        <v/>
      </c>
      <c r="D43" s="109" t="str">
        <f t="shared" si="4"/>
        <v/>
      </c>
      <c r="E43" s="109" t="str">
        <f t="shared" si="4"/>
        <v/>
      </c>
      <c r="F43" s="109" t="str">
        <f t="shared" si="4"/>
        <v/>
      </c>
      <c r="G43" s="109" t="str">
        <f t="shared" si="4"/>
        <v/>
      </c>
      <c r="H43" s="109" t="str">
        <f t="shared" si="4"/>
        <v/>
      </c>
      <c r="I43" s="102"/>
      <c r="J43" s="97"/>
      <c r="L43" s="114"/>
      <c r="M43" s="102"/>
      <c r="N43" s="97"/>
      <c r="Q43" s="163"/>
      <c r="R43" s="102"/>
      <c r="S43" s="97"/>
      <c r="T43" s="9"/>
      <c r="U43" s="163"/>
      <c r="V43" s="102"/>
      <c r="W43" s="97"/>
      <c r="X43" s="10"/>
    </row>
    <row r="44" spans="2:24" s="8" customFormat="1" ht="15" x14ac:dyDescent="0.25">
      <c r="B44" s="15"/>
      <c r="C44" s="137" t="str">
        <f>IFERROR(IF('Troop-Seniors'!A40&lt;&gt;"",'Troop-Seniors'!A40,""),"")</f>
        <v/>
      </c>
      <c r="D44" s="109" t="str">
        <f t="shared" si="4"/>
        <v/>
      </c>
      <c r="E44" s="109" t="str">
        <f t="shared" si="4"/>
        <v/>
      </c>
      <c r="F44" s="109" t="str">
        <f t="shared" si="4"/>
        <v/>
      </c>
      <c r="G44" s="109" t="str">
        <f t="shared" si="4"/>
        <v/>
      </c>
      <c r="H44" s="109" t="str">
        <f t="shared" si="4"/>
        <v/>
      </c>
      <c r="I44" s="102"/>
      <c r="J44" s="97"/>
      <c r="L44" s="114"/>
      <c r="M44" s="102"/>
      <c r="N44" s="97"/>
      <c r="Q44" s="163"/>
      <c r="R44" s="102"/>
      <c r="S44" s="97"/>
      <c r="T44" s="9"/>
      <c r="U44" s="163"/>
      <c r="V44" s="102"/>
      <c r="W44" s="97"/>
      <c r="X44" s="10"/>
    </row>
    <row r="45" spans="2:24" s="8" customFormat="1" ht="15" x14ac:dyDescent="0.25">
      <c r="B45" s="1"/>
      <c r="C45" s="1"/>
      <c r="D45" s="3"/>
      <c r="E45" s="3"/>
      <c r="F45" s="3"/>
      <c r="G45" s="3"/>
      <c r="H45" s="3"/>
      <c r="I45" s="4"/>
      <c r="J45" s="4"/>
      <c r="L45" s="114"/>
      <c r="M45" s="102"/>
      <c r="N45" s="97"/>
      <c r="Q45" s="163"/>
      <c r="R45" s="102"/>
      <c r="S45" s="97"/>
      <c r="T45" s="9"/>
      <c r="U45" s="163"/>
      <c r="V45" s="102"/>
      <c r="W45" s="97"/>
      <c r="X45" s="10"/>
    </row>
    <row r="46" spans="2:24" s="8" customFormat="1" ht="15" x14ac:dyDescent="0.25">
      <c r="B46" s="1"/>
      <c r="C46" s="1"/>
      <c r="D46" s="3"/>
      <c r="E46" s="3"/>
      <c r="F46" s="3"/>
      <c r="G46" s="3"/>
      <c r="H46" s="3"/>
      <c r="I46" s="4"/>
      <c r="J46" s="4"/>
      <c r="L46" s="114"/>
      <c r="M46" s="102"/>
      <c r="N46" s="97"/>
      <c r="Q46" s="163"/>
      <c r="R46" s="102"/>
      <c r="S46" s="97"/>
      <c r="T46" s="9"/>
      <c r="U46" s="163"/>
      <c r="V46" s="102"/>
      <c r="W46" s="97"/>
      <c r="X46" s="10"/>
    </row>
    <row r="47" spans="2:24" s="8" customFormat="1" ht="15" x14ac:dyDescent="0.25">
      <c r="B47" s="1"/>
      <c r="C47" s="1"/>
      <c r="D47" s="3"/>
      <c r="E47" s="3"/>
      <c r="F47" s="3"/>
      <c r="G47" s="3"/>
      <c r="H47" s="3"/>
      <c r="I47" s="4"/>
      <c r="J47" s="4"/>
      <c r="L47" s="114"/>
      <c r="M47" s="102"/>
      <c r="N47" s="97"/>
      <c r="Q47" s="163"/>
      <c r="R47" s="102"/>
      <c r="S47" s="97"/>
      <c r="T47" s="9"/>
      <c r="U47" s="163"/>
      <c r="V47" s="102"/>
      <c r="W47" s="97"/>
      <c r="X47" s="10"/>
    </row>
    <row r="48" spans="2:24" s="8" customFormat="1" ht="15" x14ac:dyDescent="0.25">
      <c r="B48" s="1"/>
      <c r="C48" s="1"/>
      <c r="D48" s="3"/>
      <c r="E48" s="3"/>
      <c r="F48" s="3"/>
      <c r="G48" s="3"/>
      <c r="H48" s="3"/>
      <c r="I48" s="4"/>
      <c r="J48" s="4"/>
      <c r="L48" s="114"/>
      <c r="M48" s="102"/>
      <c r="N48" s="97"/>
      <c r="Q48" s="163"/>
      <c r="R48" s="102"/>
      <c r="S48" s="97"/>
      <c r="T48" s="9"/>
      <c r="U48" s="163"/>
      <c r="V48" s="102"/>
      <c r="W48" s="97"/>
      <c r="X48" s="10"/>
    </row>
    <row r="49" spans="2:24" s="8" customFormat="1" ht="15" x14ac:dyDescent="0.25">
      <c r="B49" s="1"/>
      <c r="C49" s="1"/>
      <c r="D49" s="3"/>
      <c r="E49" s="3"/>
      <c r="F49" s="3"/>
      <c r="G49" s="3"/>
      <c r="H49" s="3"/>
      <c r="I49" s="4"/>
      <c r="J49" s="4"/>
      <c r="L49" s="114"/>
      <c r="M49" s="102"/>
      <c r="N49" s="97"/>
      <c r="Q49" s="163"/>
      <c r="R49" s="102"/>
      <c r="S49" s="97"/>
      <c r="T49" s="9"/>
      <c r="U49" s="163"/>
      <c r="V49" s="102"/>
      <c r="W49" s="97"/>
      <c r="X49" s="10"/>
    </row>
    <row r="50" spans="2:24" s="8" customFormat="1" ht="15" x14ac:dyDescent="0.25">
      <c r="B50" s="1"/>
      <c r="C50" s="1"/>
      <c r="D50" s="3"/>
      <c r="E50" s="3"/>
      <c r="F50" s="3"/>
      <c r="G50" s="3"/>
      <c r="H50" s="3"/>
      <c r="I50" s="4"/>
      <c r="J50" s="4"/>
      <c r="L50" s="114"/>
      <c r="M50" s="102"/>
      <c r="N50" s="97"/>
      <c r="Q50" s="163"/>
      <c r="R50" s="102"/>
      <c r="S50" s="97"/>
      <c r="T50" s="9"/>
      <c r="U50" s="163"/>
      <c r="V50" s="102"/>
      <c r="W50" s="97"/>
      <c r="X50" s="10"/>
    </row>
    <row r="51" spans="2:24" s="8" customFormat="1" ht="15" x14ac:dyDescent="0.25">
      <c r="B51" s="1"/>
      <c r="C51" s="1"/>
      <c r="D51" s="3"/>
      <c r="E51" s="3"/>
      <c r="F51" s="3"/>
      <c r="G51" s="3"/>
      <c r="H51" s="3"/>
      <c r="I51" s="4"/>
      <c r="J51" s="4"/>
      <c r="L51" s="114"/>
      <c r="M51" s="102"/>
      <c r="N51" s="97"/>
      <c r="Q51" s="163"/>
      <c r="R51" s="102"/>
      <c r="S51" s="97"/>
      <c r="T51" s="9"/>
      <c r="U51" s="163"/>
      <c r="V51" s="102"/>
      <c r="W51" s="97"/>
      <c r="X51" s="10"/>
    </row>
    <row r="52" spans="2:24" s="8" customFormat="1" ht="15" x14ac:dyDescent="0.25">
      <c r="B52" s="1"/>
      <c r="C52" s="1"/>
      <c r="D52" s="3"/>
      <c r="E52" s="3"/>
      <c r="F52" s="3"/>
      <c r="G52" s="3"/>
      <c r="H52" s="3"/>
      <c r="I52" s="4"/>
      <c r="J52" s="4"/>
      <c r="L52" s="114"/>
      <c r="M52" s="102"/>
      <c r="N52" s="97"/>
      <c r="Q52" s="163"/>
      <c r="R52" s="102"/>
      <c r="S52" s="97"/>
      <c r="T52" s="9"/>
      <c r="U52" s="163"/>
      <c r="V52" s="102"/>
      <c r="W52" s="97"/>
      <c r="X52" s="10"/>
    </row>
    <row r="53" spans="2:24" s="8" customFormat="1" ht="15" x14ac:dyDescent="0.25">
      <c r="B53" s="1"/>
      <c r="C53" s="1"/>
      <c r="D53" s="3"/>
      <c r="E53" s="3"/>
      <c r="F53" s="3"/>
      <c r="G53" s="3"/>
      <c r="H53" s="3"/>
      <c r="I53" s="4"/>
      <c r="J53" s="4"/>
      <c r="L53" s="114"/>
      <c r="M53" s="102"/>
      <c r="N53" s="97"/>
      <c r="Q53" s="163"/>
      <c r="R53" s="102"/>
      <c r="S53" s="97"/>
      <c r="T53" s="9"/>
      <c r="U53" s="163"/>
      <c r="V53" s="102"/>
      <c r="W53" s="97"/>
      <c r="X53" s="10"/>
    </row>
    <row r="54" spans="2:24" s="8" customFormat="1" ht="15" x14ac:dyDescent="0.25">
      <c r="B54" s="1"/>
      <c r="C54" s="1"/>
      <c r="D54" s="3"/>
      <c r="E54" s="3"/>
      <c r="F54" s="3"/>
      <c r="G54" s="3"/>
      <c r="H54" s="3"/>
      <c r="I54" s="4"/>
      <c r="J54" s="4"/>
      <c r="L54" s="114"/>
      <c r="M54" s="102"/>
      <c r="N54" s="97"/>
      <c r="Q54" s="163"/>
      <c r="R54" s="102"/>
      <c r="S54" s="97"/>
      <c r="T54" s="9"/>
      <c r="U54" s="163"/>
      <c r="V54" s="102"/>
      <c r="W54" s="97"/>
      <c r="X54" s="10"/>
    </row>
    <row r="55" spans="2:24" s="8" customFormat="1" ht="15" x14ac:dyDescent="0.25">
      <c r="B55" s="1"/>
      <c r="C55" s="1"/>
      <c r="D55" s="3"/>
      <c r="E55" s="3"/>
      <c r="F55" s="3"/>
      <c r="G55" s="3"/>
      <c r="H55" s="3"/>
      <c r="I55" s="4"/>
      <c r="J55" s="4"/>
      <c r="L55" s="114"/>
      <c r="M55" s="102"/>
      <c r="N55" s="97"/>
      <c r="Q55" s="163"/>
      <c r="R55" s="102"/>
      <c r="S55" s="97"/>
      <c r="T55" s="9"/>
      <c r="U55" s="163"/>
      <c r="V55" s="102"/>
      <c r="W55" s="97"/>
      <c r="X55" s="10"/>
    </row>
    <row r="56" spans="2:24" s="8" customFormat="1" ht="15" x14ac:dyDescent="0.25">
      <c r="B56" s="1"/>
      <c r="C56" s="1"/>
      <c r="D56" s="3"/>
      <c r="E56" s="3"/>
      <c r="F56" s="3"/>
      <c r="G56" s="3"/>
      <c r="H56" s="3"/>
      <c r="I56" s="4"/>
      <c r="J56" s="4"/>
      <c r="L56" s="114"/>
      <c r="M56" s="102"/>
      <c r="N56" s="97"/>
      <c r="Q56" s="163"/>
      <c r="R56" s="102"/>
      <c r="S56" s="97"/>
      <c r="T56" s="9"/>
      <c r="U56" s="163"/>
      <c r="V56" s="102"/>
      <c r="W56" s="97"/>
      <c r="X56" s="10"/>
    </row>
    <row r="57" spans="2:24" s="8" customFormat="1" ht="15" x14ac:dyDescent="0.25">
      <c r="B57" s="1"/>
      <c r="C57" s="1"/>
      <c r="D57" s="3"/>
      <c r="E57" s="3"/>
      <c r="F57" s="3"/>
      <c r="G57" s="3"/>
      <c r="H57" s="3"/>
      <c r="I57" s="4"/>
      <c r="J57" s="4"/>
      <c r="L57" s="114"/>
      <c r="M57" s="102"/>
      <c r="N57" s="97"/>
      <c r="Q57" s="163"/>
      <c r="R57" s="102"/>
      <c r="S57" s="97"/>
      <c r="T57" s="9"/>
      <c r="U57" s="163"/>
      <c r="V57" s="102"/>
      <c r="W57" s="97"/>
      <c r="X57" s="10"/>
    </row>
    <row r="58" spans="2:24" s="8" customFormat="1" ht="15" x14ac:dyDescent="0.25">
      <c r="B58" s="1"/>
      <c r="C58" s="1"/>
      <c r="D58" s="3"/>
      <c r="E58" s="3"/>
      <c r="F58" s="3"/>
      <c r="G58" s="3"/>
      <c r="H58" s="3"/>
      <c r="I58" s="4"/>
      <c r="J58" s="4"/>
      <c r="L58" s="114"/>
      <c r="M58" s="102"/>
      <c r="N58" s="97"/>
      <c r="Q58" s="163"/>
      <c r="R58" s="102"/>
      <c r="S58" s="97"/>
      <c r="T58" s="9"/>
      <c r="U58" s="163"/>
      <c r="V58" s="102"/>
      <c r="W58" s="97"/>
      <c r="X58" s="10"/>
    </row>
    <row r="59" spans="2:24" s="8" customFormat="1" ht="15" x14ac:dyDescent="0.25">
      <c r="B59" s="1"/>
      <c r="C59" s="1"/>
      <c r="D59" s="3"/>
      <c r="E59" s="3"/>
      <c r="F59" s="3"/>
      <c r="G59" s="3"/>
      <c r="H59" s="3"/>
      <c r="I59" s="4"/>
      <c r="J59" s="4"/>
      <c r="L59" s="114"/>
      <c r="M59" s="102"/>
      <c r="N59" s="97"/>
      <c r="Q59" s="163"/>
      <c r="R59" s="102"/>
      <c r="S59" s="97"/>
      <c r="T59" s="9"/>
      <c r="U59" s="163"/>
      <c r="V59" s="102"/>
      <c r="W59" s="97"/>
      <c r="X59" s="10"/>
    </row>
    <row r="60" spans="2:24" s="8" customFormat="1" ht="15" x14ac:dyDescent="0.25">
      <c r="B60" s="1"/>
      <c r="C60" s="1"/>
      <c r="D60" s="3"/>
      <c r="E60" s="3"/>
      <c r="F60" s="3"/>
      <c r="G60" s="3"/>
      <c r="H60" s="3"/>
      <c r="I60" s="4"/>
      <c r="J60" s="4"/>
      <c r="L60" s="114"/>
      <c r="M60" s="102"/>
      <c r="N60" s="97"/>
      <c r="Q60" s="163"/>
      <c r="R60" s="102"/>
      <c r="S60" s="97"/>
      <c r="T60" s="9"/>
      <c r="U60" s="163"/>
      <c r="V60" s="102"/>
      <c r="W60" s="97"/>
      <c r="X60" s="10"/>
    </row>
    <row r="61" spans="2:24" s="8" customFormat="1" ht="15" x14ac:dyDescent="0.25">
      <c r="B61" s="1"/>
      <c r="C61" s="1"/>
      <c r="D61" s="3"/>
      <c r="E61" s="3"/>
      <c r="F61" s="3"/>
      <c r="G61" s="3"/>
      <c r="H61" s="3"/>
      <c r="I61" s="4"/>
      <c r="J61" s="4"/>
      <c r="L61" s="114"/>
      <c r="M61" s="102"/>
      <c r="N61" s="97"/>
      <c r="Q61" s="163"/>
      <c r="R61" s="102"/>
      <c r="S61" s="97"/>
      <c r="T61" s="9"/>
      <c r="U61" s="163"/>
      <c r="V61" s="102"/>
      <c r="W61" s="97"/>
      <c r="X61" s="10"/>
    </row>
    <row r="62" spans="2:24" s="8" customFormat="1" ht="15" x14ac:dyDescent="0.25">
      <c r="B62" s="1"/>
      <c r="C62" s="1"/>
      <c r="D62" s="3"/>
      <c r="E62" s="3"/>
      <c r="F62" s="3"/>
      <c r="G62" s="3"/>
      <c r="H62" s="3"/>
      <c r="I62" s="4"/>
      <c r="J62" s="4"/>
      <c r="L62" s="114"/>
      <c r="M62" s="102"/>
      <c r="N62" s="97"/>
      <c r="Q62" s="163"/>
      <c r="R62" s="102"/>
      <c r="S62" s="97"/>
      <c r="T62" s="9"/>
      <c r="U62" s="163"/>
      <c r="V62" s="102"/>
      <c r="W62" s="97"/>
      <c r="X62" s="10"/>
    </row>
    <row r="63" spans="2:24" s="8" customFormat="1" ht="15" x14ac:dyDescent="0.25">
      <c r="B63" s="1"/>
      <c r="C63" s="1"/>
      <c r="D63" s="3"/>
      <c r="E63" s="3"/>
      <c r="F63" s="3"/>
      <c r="G63" s="3"/>
      <c r="H63" s="3"/>
      <c r="I63" s="4"/>
      <c r="J63" s="4"/>
      <c r="L63" s="114"/>
      <c r="M63" s="102"/>
      <c r="N63" s="97"/>
      <c r="Q63" s="163"/>
      <c r="R63" s="102"/>
      <c r="S63" s="97"/>
      <c r="T63" s="9"/>
      <c r="U63" s="163"/>
      <c r="V63" s="102"/>
      <c r="W63" s="97"/>
      <c r="X63" s="10"/>
    </row>
    <row r="64" spans="2:24" s="8" customFormat="1" ht="15" x14ac:dyDescent="0.25">
      <c r="B64" s="1"/>
      <c r="C64" s="1"/>
      <c r="D64" s="3"/>
      <c r="E64" s="3"/>
      <c r="F64" s="3"/>
      <c r="G64" s="3"/>
      <c r="H64" s="3"/>
      <c r="I64" s="4"/>
      <c r="J64" s="4"/>
      <c r="L64" s="114"/>
      <c r="M64" s="102"/>
      <c r="N64" s="97"/>
      <c r="Q64" s="163"/>
      <c r="R64" s="102"/>
      <c r="S64" s="97"/>
      <c r="T64" s="9"/>
      <c r="U64" s="163"/>
      <c r="V64" s="102"/>
      <c r="W64" s="97"/>
      <c r="X64" s="10"/>
    </row>
    <row r="65" spans="2:24" s="10" customFormat="1" ht="15" x14ac:dyDescent="0.25">
      <c r="B65" s="1"/>
      <c r="C65" s="1"/>
      <c r="D65" s="3"/>
      <c r="E65" s="3"/>
      <c r="F65" s="3"/>
      <c r="G65" s="3"/>
      <c r="H65" s="3"/>
      <c r="I65" s="4"/>
      <c r="J65" s="4"/>
      <c r="K65" s="8"/>
      <c r="L65" s="114"/>
      <c r="M65" s="102"/>
      <c r="N65" s="97"/>
      <c r="O65" s="8"/>
      <c r="P65" s="8"/>
      <c r="Q65" s="163"/>
      <c r="R65" s="102"/>
      <c r="S65" s="97"/>
      <c r="T65" s="9"/>
      <c r="U65" s="163"/>
      <c r="V65" s="102"/>
      <c r="W65" s="97"/>
    </row>
    <row r="66" spans="2:24" s="10" customFormat="1" ht="15" x14ac:dyDescent="0.25">
      <c r="B66" s="1"/>
      <c r="C66" s="1"/>
      <c r="D66" s="3"/>
      <c r="E66" s="3"/>
      <c r="F66" s="3"/>
      <c r="G66" s="3"/>
      <c r="H66" s="3"/>
      <c r="I66" s="4"/>
      <c r="J66" s="4"/>
      <c r="K66" s="8"/>
      <c r="L66" s="114"/>
      <c r="M66" s="102"/>
      <c r="N66" s="97"/>
      <c r="O66" s="8"/>
      <c r="P66" s="8"/>
      <c r="Q66" s="163"/>
      <c r="R66" s="102"/>
      <c r="S66" s="97"/>
      <c r="T66" s="9"/>
      <c r="U66" s="163"/>
      <c r="V66" s="102"/>
      <c r="W66" s="97"/>
    </row>
    <row r="67" spans="2:24" s="10" customFormat="1" ht="15" x14ac:dyDescent="0.25">
      <c r="B67" s="1"/>
      <c r="C67" s="1"/>
      <c r="D67" s="3"/>
      <c r="E67" s="3"/>
      <c r="F67" s="3"/>
      <c r="G67" s="3"/>
      <c r="H67" s="3"/>
      <c r="I67" s="4"/>
      <c r="J67" s="4"/>
      <c r="K67" s="8"/>
      <c r="L67" s="115"/>
      <c r="M67" s="106"/>
      <c r="N67" s="101"/>
      <c r="O67" s="8"/>
      <c r="P67" s="8"/>
      <c r="Q67" s="164"/>
      <c r="R67" s="106"/>
      <c r="S67" s="101"/>
      <c r="T67" s="9"/>
      <c r="U67" s="164"/>
      <c r="V67" s="106"/>
      <c r="W67" s="101"/>
    </row>
    <row r="68" spans="2:24" s="10" customFormat="1" ht="15" x14ac:dyDescent="0.25">
      <c r="B68" s="1"/>
      <c r="C68" s="1"/>
      <c r="D68" s="3"/>
      <c r="E68" s="3"/>
      <c r="F68" s="3"/>
      <c r="G68" s="3"/>
      <c r="H68" s="3"/>
      <c r="I68" s="4"/>
      <c r="J68" s="4"/>
      <c r="K68" s="8"/>
      <c r="L68" s="8"/>
      <c r="M68" s="9"/>
      <c r="N68" s="9"/>
      <c r="O68" s="8"/>
      <c r="P68" s="8"/>
      <c r="Q68" s="161"/>
      <c r="R68" s="9"/>
      <c r="S68" s="9"/>
      <c r="T68" s="9"/>
      <c r="U68" s="161"/>
      <c r="V68" s="9"/>
      <c r="W68" s="9"/>
    </row>
    <row r="69" spans="2:24" s="10" customFormat="1" ht="15" x14ac:dyDescent="0.25">
      <c r="B69" s="1"/>
      <c r="C69" s="1"/>
      <c r="D69" s="3"/>
      <c r="E69" s="3"/>
      <c r="F69" s="3"/>
      <c r="G69" s="3"/>
      <c r="H69" s="3"/>
      <c r="I69" s="4"/>
      <c r="J69" s="4"/>
      <c r="K69" s="8"/>
      <c r="L69" s="8"/>
      <c r="M69" s="9"/>
      <c r="N69" s="9"/>
      <c r="O69" s="8"/>
      <c r="P69" s="8"/>
      <c r="Q69" s="161"/>
      <c r="R69" s="9"/>
      <c r="S69" s="9"/>
      <c r="T69" s="9"/>
      <c r="U69" s="161"/>
      <c r="V69" s="9"/>
      <c r="W69" s="9"/>
    </row>
    <row r="70" spans="2:24" s="10" customFormat="1" ht="15" x14ac:dyDescent="0.25">
      <c r="B70" s="1"/>
      <c r="C70" s="1"/>
      <c r="D70" s="3"/>
      <c r="E70" s="3"/>
      <c r="F70" s="3"/>
      <c r="G70" s="3"/>
      <c r="H70" s="3"/>
      <c r="I70" s="4"/>
      <c r="J70" s="4"/>
      <c r="K70" s="8"/>
      <c r="L70" s="1"/>
      <c r="M70" s="4"/>
      <c r="N70" s="4"/>
      <c r="O70" s="8"/>
      <c r="P70" s="8"/>
      <c r="Q70" s="165"/>
      <c r="R70" s="4"/>
      <c r="S70" s="4"/>
      <c r="T70" s="4"/>
      <c r="U70" s="165"/>
      <c r="V70" s="4"/>
      <c r="W70" s="4"/>
      <c r="X70" s="2"/>
    </row>
    <row r="71" spans="2:24" s="10" customFormat="1" ht="15" x14ac:dyDescent="0.25">
      <c r="B71" s="1"/>
      <c r="C71" s="1"/>
      <c r="D71" s="3"/>
      <c r="E71" s="3"/>
      <c r="F71" s="3"/>
      <c r="G71" s="3"/>
      <c r="H71" s="3"/>
      <c r="I71" s="4"/>
      <c r="J71" s="4"/>
      <c r="K71" s="8"/>
      <c r="L71" s="1"/>
      <c r="M71" s="4"/>
      <c r="N71" s="4"/>
      <c r="O71" s="8"/>
      <c r="P71" s="8"/>
      <c r="Q71" s="165"/>
      <c r="R71" s="4"/>
      <c r="S71" s="4"/>
      <c r="T71" s="4"/>
      <c r="U71" s="165"/>
      <c r="V71" s="4"/>
      <c r="W71" s="4"/>
      <c r="X71" s="2"/>
    </row>
    <row r="72" spans="2:24" s="10" customFormat="1" ht="15" x14ac:dyDescent="0.25">
      <c r="B72" s="1"/>
      <c r="C72" s="1"/>
      <c r="D72" s="3"/>
      <c r="E72" s="3"/>
      <c r="F72" s="3"/>
      <c r="G72" s="3"/>
      <c r="H72" s="3"/>
      <c r="I72" s="4"/>
      <c r="J72" s="4"/>
      <c r="K72" s="8"/>
      <c r="L72" s="1"/>
      <c r="M72" s="4"/>
      <c r="N72" s="4"/>
      <c r="O72" s="8"/>
      <c r="P72" s="8"/>
      <c r="Q72" s="165"/>
      <c r="R72" s="4"/>
      <c r="S72" s="4"/>
      <c r="T72" s="4"/>
      <c r="U72" s="165"/>
      <c r="V72" s="4"/>
      <c r="W72" s="4"/>
      <c r="X72" s="2"/>
    </row>
    <row r="73" spans="2:24" s="10" customFormat="1" ht="15" x14ac:dyDescent="0.25">
      <c r="B73" s="1"/>
      <c r="C73" s="1"/>
      <c r="D73" s="3"/>
      <c r="E73" s="3"/>
      <c r="F73" s="3"/>
      <c r="G73" s="3"/>
      <c r="H73" s="3"/>
      <c r="I73" s="4"/>
      <c r="J73" s="4"/>
      <c r="K73" s="8"/>
      <c r="L73" s="1"/>
      <c r="M73" s="4"/>
      <c r="N73" s="4"/>
      <c r="O73" s="8"/>
      <c r="P73" s="8"/>
      <c r="Q73" s="165"/>
      <c r="R73" s="4"/>
      <c r="S73" s="4"/>
      <c r="T73" s="4"/>
      <c r="U73" s="165"/>
      <c r="V73" s="4"/>
      <c r="W73" s="4"/>
      <c r="X73" s="2"/>
    </row>
    <row r="74" spans="2:24" s="10" customFormat="1" ht="15" x14ac:dyDescent="0.25">
      <c r="B74" s="1"/>
      <c r="C74" s="1"/>
      <c r="D74" s="3"/>
      <c r="E74" s="3"/>
      <c r="F74" s="3"/>
      <c r="G74" s="3"/>
      <c r="H74" s="3"/>
      <c r="I74" s="4"/>
      <c r="J74" s="4"/>
      <c r="K74" s="8"/>
      <c r="L74" s="1"/>
      <c r="M74" s="4"/>
      <c r="N74" s="4"/>
      <c r="O74" s="8"/>
      <c r="P74" s="8"/>
      <c r="Q74" s="165"/>
      <c r="R74" s="4"/>
      <c r="S74" s="4"/>
      <c r="T74" s="4"/>
      <c r="U74" s="165"/>
      <c r="V74" s="4"/>
      <c r="W74" s="4"/>
      <c r="X74" s="2"/>
    </row>
    <row r="75" spans="2:24" s="10" customFormat="1" ht="15" x14ac:dyDescent="0.25">
      <c r="B75" s="1"/>
      <c r="C75" s="1"/>
      <c r="D75" s="3"/>
      <c r="E75" s="3"/>
      <c r="F75" s="3"/>
      <c r="G75" s="3"/>
      <c r="H75" s="3"/>
      <c r="I75" s="4"/>
      <c r="J75" s="4"/>
      <c r="K75" s="8"/>
      <c r="L75" s="1"/>
      <c r="M75" s="4"/>
      <c r="N75" s="4"/>
      <c r="O75" s="8"/>
      <c r="P75" s="8"/>
      <c r="Q75" s="165"/>
      <c r="R75" s="4"/>
      <c r="S75" s="4"/>
      <c r="T75" s="4"/>
      <c r="U75" s="165"/>
      <c r="V75" s="4"/>
      <c r="W75" s="4"/>
      <c r="X75" s="2"/>
    </row>
    <row r="76" spans="2:24" s="10" customFormat="1" ht="15" x14ac:dyDescent="0.25">
      <c r="B76" s="1"/>
      <c r="C76" s="1"/>
      <c r="D76" s="3"/>
      <c r="E76" s="3"/>
      <c r="F76" s="3"/>
      <c r="G76" s="3"/>
      <c r="H76" s="3"/>
      <c r="I76" s="4"/>
      <c r="J76" s="4"/>
      <c r="K76" s="8"/>
      <c r="L76" s="1"/>
      <c r="M76" s="4"/>
      <c r="N76" s="4"/>
      <c r="O76" s="8"/>
      <c r="P76" s="8"/>
      <c r="Q76" s="165"/>
      <c r="R76" s="4"/>
      <c r="S76" s="4"/>
      <c r="T76" s="4"/>
      <c r="U76" s="165"/>
      <c r="V76" s="4"/>
      <c r="W76" s="4"/>
      <c r="X76" s="2"/>
    </row>
    <row r="77" spans="2:24" s="2" customFormat="1" x14ac:dyDescent="0.2">
      <c r="B77" s="1"/>
      <c r="C77" s="1"/>
      <c r="D77" s="3"/>
      <c r="E77" s="3"/>
      <c r="F77" s="3"/>
      <c r="G77" s="3"/>
      <c r="H77" s="3"/>
      <c r="I77" s="4"/>
      <c r="J77" s="4"/>
      <c r="K77" s="1"/>
      <c r="L77" s="1"/>
      <c r="M77" s="4"/>
      <c r="N77" s="4"/>
      <c r="O77" s="1"/>
      <c r="P77" s="1"/>
      <c r="Q77" s="165"/>
      <c r="R77" s="4"/>
      <c r="S77" s="4"/>
      <c r="T77" s="4"/>
      <c r="U77" s="165"/>
      <c r="V77" s="4"/>
      <c r="W77" s="4"/>
    </row>
    <row r="78" spans="2:24" s="2" customFormat="1" x14ac:dyDescent="0.2">
      <c r="B78" s="1"/>
      <c r="C78" s="1"/>
      <c r="D78" s="3"/>
      <c r="E78" s="3"/>
      <c r="F78" s="3"/>
      <c r="G78" s="3"/>
      <c r="H78" s="3"/>
      <c r="I78" s="4"/>
      <c r="J78" s="4"/>
      <c r="K78" s="1"/>
      <c r="L78" s="1"/>
      <c r="M78" s="4"/>
      <c r="N78" s="4"/>
      <c r="O78" s="1"/>
      <c r="P78" s="1"/>
      <c r="Q78" s="165"/>
      <c r="R78" s="4"/>
      <c r="S78" s="4"/>
      <c r="T78" s="4"/>
      <c r="U78" s="165"/>
      <c r="V78" s="4"/>
      <c r="W78" s="4"/>
    </row>
  </sheetData>
  <sheetProtection algorithmName="SHA-512" hashValue="tlPBb24BYNbH/7qdUpCvekozD+JoNI7qCCyyGro20DzQgAnHKW7VFZzLY5N8O67m/RPT8IgS9iVOV0o+VxM4IQ==" saltValue="dSAh3Q9+qyCZ7fEMXpbfhw==" spinCount="100000" sheet="1" objects="1" scenarios="1" selectLockedCells="1"/>
  <conditionalFormatting sqref="D1:N1">
    <cfRule type="expression" dxfId="1" priority="2">
      <formula>$N1&lt;&gt;""</formula>
    </cfRule>
  </conditionalFormatting>
  <conditionalFormatting sqref="L36:L67 Q4:Q67 U4:U67">
    <cfRule type="duplicateValues" dxfId="0"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8837"/>
    <pageSetUpPr fitToPage="1"/>
  </sheetPr>
  <dimension ref="A1:AB59"/>
  <sheetViews>
    <sheetView workbookViewId="0">
      <selection activeCell="O3" sqref="O3"/>
    </sheetView>
  </sheetViews>
  <sheetFormatPr defaultRowHeight="15" x14ac:dyDescent="0.25"/>
  <cols>
    <col min="1" max="1" width="38.7109375" customWidth="1"/>
    <col min="2" max="13" width="2.42578125" style="47" customWidth="1"/>
    <col min="14" max="14" width="1.7109375" customWidth="1"/>
    <col min="15" max="15" width="8.7109375" style="69" customWidth="1"/>
    <col min="16" max="16" width="25.7109375" customWidth="1"/>
    <col min="17" max="28" width="2.42578125" style="47" customWidth="1"/>
  </cols>
  <sheetData>
    <row r="1" spans="1:28" ht="75" customHeight="1" thickBot="1" x14ac:dyDescent="0.3">
      <c r="B1" s="63" t="str">
        <f ca="1">Senior1!$N$2</f>
        <v>Senior1</v>
      </c>
      <c r="C1" s="64" t="str">
        <f ca="1">Senior2!$N$2</f>
        <v>Senior2</v>
      </c>
      <c r="D1" s="64" t="str">
        <f ca="1">Senior3!$N$2</f>
        <v>Senior3</v>
      </c>
      <c r="E1" s="65" t="str">
        <f ca="1">Senior4!$N$2</f>
        <v>Senior4</v>
      </c>
      <c r="F1" s="63" t="str">
        <f ca="1">Senior5!$N$2</f>
        <v>Senior5</v>
      </c>
      <c r="G1" s="64" t="str">
        <f ca="1">Senior6!$N$2</f>
        <v>Senior6</v>
      </c>
      <c r="H1" s="64" t="str">
        <f ca="1">Senior7!$N$2</f>
        <v>Senior7</v>
      </c>
      <c r="I1" s="65" t="str">
        <f ca="1">Senior8!$N$2</f>
        <v>Senior8</v>
      </c>
      <c r="J1" s="63" t="str">
        <f ca="1">Senior9!$N$2</f>
        <v>Senior9</v>
      </c>
      <c r="K1" s="64" t="str">
        <f ca="1">Senior10!$N$2</f>
        <v>Senior10</v>
      </c>
      <c r="L1" s="64" t="str">
        <f ca="1">Senior11!$N$2</f>
        <v>Senior11</v>
      </c>
      <c r="M1" s="65" t="str">
        <f ca="1">Senior12!$N$2</f>
        <v>Senior12</v>
      </c>
      <c r="Q1" s="63" t="str">
        <f ca="1">Senior1!$N$2</f>
        <v>Senior1</v>
      </c>
      <c r="R1" s="64" t="str">
        <f ca="1">Senior2!$N$2</f>
        <v>Senior2</v>
      </c>
      <c r="S1" s="64" t="str">
        <f ca="1">Senior3!$N$2</f>
        <v>Senior3</v>
      </c>
      <c r="T1" s="65" t="str">
        <f ca="1">Senior4!$N$2</f>
        <v>Senior4</v>
      </c>
      <c r="U1" s="63" t="str">
        <f ca="1">Senior5!$N$2</f>
        <v>Senior5</v>
      </c>
      <c r="V1" s="64" t="str">
        <f ca="1">Senior6!$N$2</f>
        <v>Senior6</v>
      </c>
      <c r="W1" s="64" t="str">
        <f ca="1">Senior7!$N$2</f>
        <v>Senior7</v>
      </c>
      <c r="X1" s="65" t="str">
        <f ca="1">Senior8!$N$2</f>
        <v>Senior8</v>
      </c>
      <c r="Y1" s="63" t="str">
        <f ca="1">Senior9!$N$2</f>
        <v>Senior9</v>
      </c>
      <c r="Z1" s="64" t="str">
        <f ca="1">Senior10!$N$2</f>
        <v>Senior10</v>
      </c>
      <c r="AA1" s="64" t="str">
        <f ca="1">Senior11!$N$2</f>
        <v>Senior11</v>
      </c>
      <c r="AB1" s="65" t="str">
        <f ca="1">Senior12!$N$2</f>
        <v>Senior12</v>
      </c>
    </row>
    <row r="2" spans="1:28" ht="15.75" thickBot="1" x14ac:dyDescent="0.3">
      <c r="A2" s="80" t="s">
        <v>48</v>
      </c>
      <c r="B2" s="81"/>
      <c r="C2" s="81"/>
      <c r="D2" s="81"/>
      <c r="E2" s="81"/>
      <c r="F2" s="81"/>
      <c r="G2" s="81"/>
      <c r="H2" s="81"/>
      <c r="I2" s="81"/>
      <c r="J2" s="81"/>
      <c r="K2" s="81"/>
      <c r="L2" s="81"/>
      <c r="M2" s="82"/>
      <c r="O2" s="83" t="s">
        <v>52</v>
      </c>
      <c r="P2" s="84"/>
      <c r="Q2" s="85"/>
      <c r="R2" s="85"/>
      <c r="S2" s="85"/>
      <c r="T2" s="85"/>
      <c r="U2" s="85"/>
      <c r="V2" s="85"/>
      <c r="W2" s="85"/>
      <c r="X2" s="85"/>
      <c r="Y2" s="85"/>
      <c r="Z2" s="85"/>
      <c r="AA2" s="85"/>
      <c r="AB2" s="86"/>
    </row>
    <row r="3" spans="1:28" x14ac:dyDescent="0.25">
      <c r="A3" s="78" t="s">
        <v>20</v>
      </c>
      <c r="B3" s="54" t="str">
        <f>IFERROR(IF(Senior1!$I4="-","-",IF(Senior1!$J4&lt;&gt;"","X",IF(AND(Senior1!$I4&lt;&gt;"",Senior1!$I4&lt;&gt;"-"),"/",""))),"")</f>
        <v/>
      </c>
      <c r="C3" s="58" t="str">
        <f>IFERROR(IF(Senior2!$I4="-","-",IF(Senior2!$J4&lt;&gt;"","X",IF(AND(Senior2!$I4&lt;&gt;"",Senior2!$I4&lt;&gt;"-"),"/",""))),"")</f>
        <v/>
      </c>
      <c r="D3" s="58" t="str">
        <f>IFERROR(IF(Senior3!$I4="-","-",IF(Senior3!$J4&lt;&gt;"","X",IF(AND(Senior3!$I4&lt;&gt;"",Senior3!$I4&lt;&gt;"-"),"/",""))),"")</f>
        <v/>
      </c>
      <c r="E3" s="59" t="str">
        <f>IFERROR(IF(Senior4!$I4="-","-",IF(Senior4!$J4&lt;&gt;"","X",IF(AND(Senior4!$I4&lt;&gt;"",Senior4!$I4&lt;&gt;"-"),"/",""))),"")</f>
        <v/>
      </c>
      <c r="F3" s="57" t="str">
        <f>IFERROR(IF(Senior5!$I4="-","-",IF(Senior5!$J4&lt;&gt;"","X",IF(AND(Senior5!$I4&lt;&gt;"",Senior5!$I4&lt;&gt;"-"),"/",""))),"")</f>
        <v/>
      </c>
      <c r="G3" s="58" t="str">
        <f>IFERROR(IF(Senior6!$I4="-","-",IF(Senior6!$J4&lt;&gt;"","X",IF(AND(Senior6!$I4&lt;&gt;"",Senior6!$I4&lt;&gt;"-"),"/",""))),"")</f>
        <v/>
      </c>
      <c r="H3" s="58" t="str">
        <f>IFERROR(IF(Senior7!$I4="-","-",IF(Senior7!$J4&lt;&gt;"","X",IF(AND(Senior7!$I4&lt;&gt;"",Senior7!$I4&lt;&gt;"-"),"/",""))),"")</f>
        <v/>
      </c>
      <c r="I3" s="59" t="str">
        <f>IFERROR(IF(Senior8!$I4="-","-",IF(Senior8!$J4&lt;&gt;"","X",IF(AND(Senior8!$I4&lt;&gt;"",Senior8!$I4&lt;&gt;"-"),"/",""))),"")</f>
        <v/>
      </c>
      <c r="J3" s="57" t="str">
        <f>IFERROR(IF(Senior9!$I4="-","-",IF(Senior9!$J4&lt;&gt;"","X",IF(AND(Senior9!$I4&lt;&gt;"",Senior9!$I4&lt;&gt;"-"),"/",""))),"")</f>
        <v/>
      </c>
      <c r="K3" s="58" t="str">
        <f>IFERROR(IF(Senior10!$I4="-","-",IF(Senior10!$J4&lt;&gt;"","X",IF(AND(Senior10!$I4&lt;&gt;"",Senior10!$I4&lt;&gt;"-"),"/",""))),"")</f>
        <v/>
      </c>
      <c r="L3" s="58" t="str">
        <f>IFERROR(IF(Senior11!$I4="-","-",IF(Senior11!$J4&lt;&gt;"","X",IF(AND(Senior11!$I4&lt;&gt;"",Senior11!$I4&lt;&gt;"-"),"/",""))),"")</f>
        <v/>
      </c>
      <c r="M3" s="59" t="str">
        <f>IFERROR(IF(Senior12!$I4="-","-",IF(Senior12!$J4&lt;&gt;"","X",IF(AND(Senior12!$I4&lt;&gt;"",Senior12!$I4&lt;&gt;"-"),"/",""))),"")</f>
        <v/>
      </c>
      <c r="O3" s="87"/>
      <c r="P3" s="88"/>
      <c r="Q3" s="57" t="str">
        <f>IF($P3&lt;&gt;"",IF(ISERROR(MATCH($P3,Senior1!$L:$L,0)),IF(ISERROR(MATCH($P3,Senior1!$Q:$Q,0)),IF(ISERROR(MATCH($P3,Senior1!$U:$U,0)),"",IF(INDEX(Senior1!$W:$W,MATCH($P3,Senior1!$U:$U,0),1)&lt;&gt;"","X",IF(INDEX(Senior1!$V:$V,MATCH($P3,Senior1!$U:$U,0),1)&lt;&gt;"","/",""))),IF(INDEX(Senior1!$S:$S,MATCH($P3,Senior1!$Q:$Q,0),1)&lt;&gt;"","X",IF(INDEX(Senior1!$R:$R,MATCH($P3,Senior1!$Q:$Q,0),1)&lt;&gt;"","/",""))),IF(INDEX(Senior1!$N:$N,MATCH($P3,Senior1!$L:$L,0),1)&lt;&gt;"","X",IF(INDEX(Senior1!$M:$M,MATCH($P3,Senior1!$L:$L,0),1)&lt;&gt;"","/",""))),"")</f>
        <v/>
      </c>
      <c r="R3" s="58" t="str">
        <f>IF($P3&lt;&gt;"",IF(ISERROR(MATCH($P3,Senior2!$L:$L,0)),IF(ISERROR(MATCH($P3,Senior2!$Q:$Q,0)),IF(ISERROR(MATCH($P3,Senior2!$U:$U,0)),"",IF(INDEX(Senior2!$W:$W,MATCH($P3,Senior2!$U:$U,0),1)&lt;&gt;"","X",IF(INDEX(Senior2!$V:$V,MATCH($P3,Senior2!$U:$U,0),1)&lt;&gt;"","/",""))),IF(INDEX(Senior2!$S:$S,MATCH($P3,Senior2!$Q:$Q,0),1)&lt;&gt;"","X",IF(INDEX(Senior2!$R:$R,MATCH($P3,Senior2!$Q:$Q,0),1)&lt;&gt;"","/",""))),IF(INDEX(Senior2!$N:$N,MATCH($P3,Senior2!$L:$L,0),1)&lt;&gt;"","X",IF(INDEX(Senior2!$M:$M,MATCH($P3,Senior2!$L:$L,0),1)&lt;&gt;"","/",""))),"")</f>
        <v/>
      </c>
      <c r="S3" s="58" t="str">
        <f>IF($P3&lt;&gt;"",IF(ISERROR(MATCH($P3,Senior3!$L:$L,0)),IF(ISERROR(MATCH($P3,Senior3!$Q:$Q,0)),IF(ISERROR(MATCH($P3,Senior3!$U:$U,0)),"",IF(INDEX(Senior3!$W:$W,MATCH($P3,Senior3!$U:$U,0),1)&lt;&gt;"","X",IF(INDEX(Senior3!$V:$V,MATCH($P3,Senior3!$U:$U,0),1)&lt;&gt;"","/",""))),IF(INDEX(Senior3!$S:$S,MATCH($P3,Senior3!$Q:$Q,0),1)&lt;&gt;"","X",IF(INDEX(Senior3!$R:$R,MATCH($P3,Senior3!$Q:$Q,0),1)&lt;&gt;"","/",""))),IF(INDEX(Senior3!$N:$N,MATCH($P3,Senior3!$L:$L,0),1)&lt;&gt;"","X",IF(INDEX(Senior3!$M:$M,MATCH($P3,Senior3!$L:$L,0),1)&lt;&gt;"","/",""))),"")</f>
        <v/>
      </c>
      <c r="T3" s="59" t="str">
        <f>IF($P3&lt;&gt;"",IF(ISERROR(MATCH($P3,Senior4!$L:$L,0)),IF(ISERROR(MATCH($P3,Senior4!$Q:$Q,0)),IF(ISERROR(MATCH($P3,Senior4!$U:$U,0)),"",IF(INDEX(Senior4!$W:$W,MATCH($P3,Senior4!$U:$U,0),1)&lt;&gt;"","X",IF(INDEX(Senior4!$V:$V,MATCH($P3,Senior4!$U:$U,0),1)&lt;&gt;"","/",""))),IF(INDEX(Senior4!$S:$S,MATCH($P3,Senior4!$Q:$Q,0),1)&lt;&gt;"","X",IF(INDEX(Senior4!$R:$R,MATCH($P3,Senior4!$Q:$Q,0),1)&lt;&gt;"","/",""))),IF(INDEX(Senior4!$N:$N,MATCH($P3,Senior4!$L:$L,0),1)&lt;&gt;"","X",IF(INDEX(Senior4!$M:$M,MATCH($P3,Senior4!$L:$L,0),1)&lt;&gt;"","/",""))),"")</f>
        <v/>
      </c>
      <c r="U3" s="57" t="str">
        <f>IF($P3&lt;&gt;"",IF(ISERROR(MATCH($P3,Senior5!$L:$L,0)),IF(ISERROR(MATCH($P3,Senior5!$Q:$Q,0)),IF(ISERROR(MATCH($P3,Senior5!$U:$U,0)),"",IF(INDEX(Senior5!$W:$W,MATCH($P3,Senior5!$U:$U,0),1)&lt;&gt;"","X",IF(INDEX(Senior5!$V:$V,MATCH($P3,Senior5!$U:$U,0),1)&lt;&gt;"","/",""))),IF(INDEX(Senior5!$S:$S,MATCH($P3,Senior5!$Q:$Q,0),1)&lt;&gt;"","X",IF(INDEX(Senior5!$R:$R,MATCH($P3,Senior5!$Q:$Q,0),1)&lt;&gt;"","/",""))),IF(INDEX(Senior5!$N:$N,MATCH($P3,Senior5!$L:$L,0),1)&lt;&gt;"","X",IF(INDEX(Senior5!$M:$M,MATCH($P3,Senior5!$L:$L,0),1)&lt;&gt;"","/",""))),"")</f>
        <v/>
      </c>
      <c r="V3" s="58" t="str">
        <f>IF($P3&lt;&gt;"",IF(ISERROR(MATCH($P3,Senior6!$L:$L,0)),IF(ISERROR(MATCH($P3,Senior6!$Q:$Q,0)),IF(ISERROR(MATCH($P3,Senior6!$U:$U,0)),"",IF(INDEX(Senior6!$W:$W,MATCH($P3,Senior6!$U:$U,0),1)&lt;&gt;"","X",IF(INDEX(Senior6!$V:$V,MATCH($P3,Senior6!$U:$U,0),1)&lt;&gt;"","/",""))),IF(INDEX(Senior6!$S:$S,MATCH($P3,Senior6!$Q:$Q,0),1)&lt;&gt;"","X",IF(INDEX(Senior6!$R:$R,MATCH($P3,Senior6!$Q:$Q,0),1)&lt;&gt;"","/",""))),IF(INDEX(Senior6!$N:$N,MATCH($P3,Senior6!$L:$L,0),1)&lt;&gt;"","X",IF(INDEX(Senior6!$M:$M,MATCH($P3,Senior6!$L:$L,0),1)&lt;&gt;"","/",""))),"")</f>
        <v/>
      </c>
      <c r="W3" s="58" t="str">
        <f>IF($P3&lt;&gt;"",IF(ISERROR(MATCH($P3,Senior7!$L:$L,0)),IF(ISERROR(MATCH($P3,Senior7!$Q:$Q,0)),IF(ISERROR(MATCH($P3,Senior7!$U:$U,0)),"",IF(INDEX(Senior7!$W:$W,MATCH($P3,Senior7!$U:$U,0),1)&lt;&gt;"","X",IF(INDEX(Senior7!$V:$V,MATCH($P3,Senior7!$U:$U,0),1)&lt;&gt;"","/",""))),IF(INDEX(Senior7!$S:$S,MATCH($P3,Senior7!$Q:$Q,0),1)&lt;&gt;"","X",IF(INDEX(Senior7!$R:$R,MATCH($P3,Senior7!$Q:$Q,0),1)&lt;&gt;"","/",""))),IF(INDEX(Senior7!$N:$N,MATCH($P3,Senior7!$L:$L,0),1)&lt;&gt;"","X",IF(INDEX(Senior7!$M:$M,MATCH($P3,Senior7!$L:$L,0),1)&lt;&gt;"","/",""))),"")</f>
        <v/>
      </c>
      <c r="X3" s="59" t="str">
        <f>IF($P3&lt;&gt;"",IF(ISERROR(MATCH($P3,Senior8!$L:$L,0)),IF(ISERROR(MATCH($P3,Senior8!$Q:$Q,0)),IF(ISERROR(MATCH($P3,Senior8!$U:$U,0)),"",IF(INDEX(Senior8!$W:$W,MATCH($P3,Senior8!$U:$U,0),1)&lt;&gt;"","X",IF(INDEX(Senior8!$V:$V,MATCH($P3,Senior8!$U:$U,0),1)&lt;&gt;"","/",""))),IF(INDEX(Senior8!$S:$S,MATCH($P3,Senior8!$Q:$Q,0),1)&lt;&gt;"","X",IF(INDEX(Senior8!$R:$R,MATCH($P3,Senior8!$Q:$Q,0),1)&lt;&gt;"","/",""))),IF(INDEX(Senior8!$N:$N,MATCH($P3,Senior8!$L:$L,0),1)&lt;&gt;"","X",IF(INDEX(Senior8!$M:$M,MATCH($P3,Senior8!$L:$L,0),1)&lt;&gt;"","/",""))),"")</f>
        <v/>
      </c>
      <c r="Y3" s="70" t="str">
        <f>IF($P3&lt;&gt;"",IF(ISERROR(MATCH($P3,Senior9!$L:$L,0)),IF(ISERROR(MATCH($P3,Senior9!$Q:$Q,0)),IF(ISERROR(MATCH($P3,Senior9!$U:$U,0)),"",IF(INDEX(Senior9!$W:$W,MATCH($P3,Senior9!$U:$U,0),1)&lt;&gt;"","X",IF(INDEX(Senior9!$V:$V,MATCH($P3,Senior9!$U:$U,0),1)&lt;&gt;"","/",""))),IF(INDEX(Senior9!$S:$S,MATCH($P3,Senior9!$Q:$Q,0),1)&lt;&gt;"","X",IF(INDEX(Senior9!$R:$R,MATCH($P3,Senior9!$Q:$Q,0),1)&lt;&gt;"","/",""))),IF(INDEX(Senior9!$N:$N,MATCH($P3,Senior9!$L:$L,0),1)&lt;&gt;"","X",IF(INDEX(Senior9!$M:$M,MATCH($P3,Senior9!$L:$L,0),1)&lt;&gt;"","/",""))),"")</f>
        <v/>
      </c>
      <c r="Z3" s="58" t="str">
        <f>IF($P3&lt;&gt;"",IF(ISERROR(MATCH($P3,Senior10!$L:$L,0)),IF(ISERROR(MATCH($P3,Senior10!$Q:$Q,0)),IF(ISERROR(MATCH($P3,Senior10!$U:$U,0)),"",IF(INDEX(Senior10!$W:$W,MATCH($P3,Senior10!$U:$U,0),1)&lt;&gt;"","X",IF(INDEX(Senior10!$V:$V,MATCH($P3,Senior10!$U:$U,0),1)&lt;&gt;"","/",""))),IF(INDEX(Senior10!$S:$S,MATCH($P3,Senior10!$Q:$Q,0),1)&lt;&gt;"","X",IF(INDEX(Senior10!$R:$R,MATCH($P3,Senior10!$Q:$Q,0),1)&lt;&gt;"","/",""))),IF(INDEX(Senior10!$N:$N,MATCH($P3,Senior10!$L:$L,0),1)&lt;&gt;"","X",IF(INDEX(Senior10!$M:$M,MATCH($P3,Senior10!$L:$L,0),1)&lt;&gt;"","/",""))),"")</f>
        <v/>
      </c>
      <c r="AA3" s="58" t="str">
        <f>IF($P3&lt;&gt;"",IF(ISERROR(MATCH($P3,Senior11!$L:$L,0)),IF(ISERROR(MATCH($P3,Senior11!$Q:$Q,0)),IF(ISERROR(MATCH($P3,Senior11!$U:$U,0)),"",IF(INDEX(Senior11!$W:$W,MATCH($P3,Senior11!$U:$U,0),1)&lt;&gt;"","X",IF(INDEX(Senior11!$V:$V,MATCH($P3,Senior11!$U:$U,0),1)&lt;&gt;"","/",""))),IF(INDEX(Senior11!$S:$S,MATCH($P3,Senior11!$Q:$Q,0),1)&lt;&gt;"","X",IF(INDEX(Senior11!$R:$R,MATCH($P3,Senior11!$Q:$Q,0),1)&lt;&gt;"","/",""))),IF(INDEX(Senior11!$N:$N,MATCH($P3,Senior11!$L:$L,0),1)&lt;&gt;"","X",IF(INDEX(Senior11!$M:$M,MATCH($P3,Senior11!$L:$L,0),1)&lt;&gt;"","/",""))),"")</f>
        <v/>
      </c>
      <c r="AB3" s="59" t="str">
        <f>IF($P3&lt;&gt;"",IF(ISERROR(MATCH($P3,Senior12!$L:$L,0)),IF(ISERROR(MATCH($P3,Senior12!$Q:$Q,0)),IF(ISERROR(MATCH($P3,Senior12!$U:$U,0)),"",IF(INDEX(Senior12!$W:$W,MATCH($P3,Senior12!$U:$U,0),1)&lt;&gt;"","X",IF(INDEX(Senior12!$V:$V,MATCH($P3,Senior12!$U:$U,0),1)&lt;&gt;"","/",""))),IF(INDEX(Senior12!$S:$S,MATCH($P3,Senior12!$Q:$Q,0),1)&lt;&gt;"","X",IF(INDEX(Senior12!$R:$R,MATCH($P3,Senior12!$Q:$Q,0),1)&lt;&gt;"","/",""))),IF(INDEX(Senior12!$N:$N,MATCH($P3,Senior12!$L:$L,0),1)&lt;&gt;"","X",IF(INDEX(Senior12!$M:$M,MATCH($P3,Senior12!$L:$L,0),1)&lt;&gt;"","/",""))),"")</f>
        <v/>
      </c>
    </row>
    <row r="4" spans="1:28" x14ac:dyDescent="0.25">
      <c r="A4" s="79" t="s">
        <v>21</v>
      </c>
      <c r="B4" s="49" t="str">
        <f>IFERROR(IF(Senior1!$I5="-","-",IF(Senior1!$J5&lt;&gt;"","X",IF(AND(Senior1!$I5&lt;&gt;"",Senior1!$I5&lt;&gt;"-"),"/",""))),"")</f>
        <v/>
      </c>
      <c r="C4" s="48" t="str">
        <f>IFERROR(IF(Senior2!$I5="-","-",IF(Senior2!$J5&lt;&gt;"","X",IF(AND(Senior2!$I5&lt;&gt;"",Senior2!$I5&lt;&gt;"-"),"/",""))),"")</f>
        <v/>
      </c>
      <c r="D4" s="48" t="str">
        <f>IFERROR(IF(Senior3!$I5="-","-",IF(Senior3!$J5&lt;&gt;"","X",IF(AND(Senior3!$I5&lt;&gt;"",Senior3!$I5&lt;&gt;"-"),"/",""))),"")</f>
        <v/>
      </c>
      <c r="E4" s="50" t="str">
        <f>IFERROR(IF(Senior4!$I5="-","-",IF(Senior4!$J5&lt;&gt;"","X",IF(AND(Senior4!$I5&lt;&gt;"",Senior4!$I5&lt;&gt;"-"),"/",""))),"")</f>
        <v/>
      </c>
      <c r="F4" s="49" t="str">
        <f>IFERROR(IF(Senior5!$I5="-","-",IF(Senior5!$J5&lt;&gt;"","X",IF(AND(Senior5!$I5&lt;&gt;"",Senior5!$I5&lt;&gt;"-"),"/",""))),"")</f>
        <v/>
      </c>
      <c r="G4" s="48" t="str">
        <f>IFERROR(IF(Senior6!$I5="-","-",IF(Senior6!$J5&lt;&gt;"","X",IF(AND(Senior6!$I5&lt;&gt;"",Senior6!$I5&lt;&gt;"-"),"/",""))),"")</f>
        <v/>
      </c>
      <c r="H4" s="48" t="str">
        <f>IFERROR(IF(Senior7!$I5="-","-",IF(Senior7!$J5&lt;&gt;"","X",IF(AND(Senior7!$I5&lt;&gt;"",Senior7!$I5&lt;&gt;"-"),"/",""))),"")</f>
        <v/>
      </c>
      <c r="I4" s="50" t="str">
        <f>IFERROR(IF(Senior8!$I5="-","-",IF(Senior8!$J5&lt;&gt;"","X",IF(AND(Senior8!$I5&lt;&gt;"",Senior8!$I5&lt;&gt;"-"),"/",""))),"")</f>
        <v/>
      </c>
      <c r="J4" s="49" t="str">
        <f>IFERROR(IF(Senior9!$I5="-","-",IF(Senior9!$J5&lt;&gt;"","X",IF(AND(Senior9!$I5&lt;&gt;"",Senior9!$I5&lt;&gt;"-"),"/",""))),"")</f>
        <v/>
      </c>
      <c r="K4" s="48" t="str">
        <f>IFERROR(IF(Senior10!$I5="-","-",IF(Senior10!$J5&lt;&gt;"","X",IF(AND(Senior10!$I5&lt;&gt;"",Senior10!$I5&lt;&gt;"-"),"/",""))),"")</f>
        <v/>
      </c>
      <c r="L4" s="48" t="str">
        <f>IFERROR(IF(Senior11!$I5="-","-",IF(Senior11!$J5&lt;&gt;"","X",IF(AND(Senior11!$I5&lt;&gt;"",Senior11!$I5&lt;&gt;"-"),"/",""))),"")</f>
        <v/>
      </c>
      <c r="M4" s="50" t="str">
        <f>IFERROR(IF(Senior12!$I5="-","-",IF(Senior12!$J5&lt;&gt;"","X",IF(AND(Senior12!$I5&lt;&gt;"",Senior12!$I5&lt;&gt;"-"),"/",""))),"")</f>
        <v/>
      </c>
      <c r="O4" s="89"/>
      <c r="P4" s="90"/>
      <c r="Q4" s="49" t="str">
        <f>IF($P4&lt;&gt;"",IF(ISERROR(MATCH($P4,Senior1!$L:$L,0)),IF(ISERROR(MATCH($P4,Senior1!$Q:$Q,0)),IF(ISERROR(MATCH($P4,Senior1!$U:$U,0)),"",IF(INDEX(Senior1!$W:$W,MATCH($P4,Senior1!$U:$U,0),1)&lt;&gt;"","X",IF(INDEX(Senior1!$V:$V,MATCH($P4,Senior1!$U:$U,0),1)&lt;&gt;"","/",""))),IF(INDEX(Senior1!$S:$S,MATCH($P4,Senior1!$Q:$Q,0),1)&lt;&gt;"","X",IF(INDEX(Senior1!$R:$R,MATCH($P4,Senior1!$Q:$Q,0),1)&lt;&gt;"","/",""))),IF(INDEX(Senior1!$N:$N,MATCH($P4,Senior1!$L:$L,0),1)&lt;&gt;"","X",IF(INDEX(Senior1!$M:$M,MATCH($P4,Senior1!$L:$L,0),1)&lt;&gt;"","/",""))),"")</f>
        <v/>
      </c>
      <c r="R4" s="48" t="str">
        <f>IF($P4&lt;&gt;"",IF(ISERROR(MATCH($P4,Senior2!$L:$L,0)),IF(ISERROR(MATCH($P4,Senior2!$Q:$Q,0)),IF(ISERROR(MATCH($P4,Senior2!$U:$U,0)),"",IF(INDEX(Senior2!$W:$W,MATCH($P4,Senior2!$U:$U,0),1)&lt;&gt;"","X",IF(INDEX(Senior2!$V:$V,MATCH($P4,Senior2!$U:$U,0),1)&lt;&gt;"","/",""))),IF(INDEX(Senior2!$S:$S,MATCH($P4,Senior2!$Q:$Q,0),1)&lt;&gt;"","X",IF(INDEX(Senior2!$R:$R,MATCH($P4,Senior2!$Q:$Q,0),1)&lt;&gt;"","/",""))),IF(INDEX(Senior2!$N:$N,MATCH($P4,Senior2!$L:$L,0),1)&lt;&gt;"","X",IF(INDEX(Senior2!$M:$M,MATCH($P4,Senior2!$L:$L,0),1)&lt;&gt;"","/",""))),"")</f>
        <v/>
      </c>
      <c r="S4" s="48" t="str">
        <f>IF($P4&lt;&gt;"",IF(ISERROR(MATCH($P4,Senior3!$L:$L,0)),IF(ISERROR(MATCH($P4,Senior3!$Q:$Q,0)),IF(ISERROR(MATCH($P4,Senior3!$U:$U,0)),"",IF(INDEX(Senior3!$W:$W,MATCH($P4,Senior3!$U:$U,0),1)&lt;&gt;"","X",IF(INDEX(Senior3!$V:$V,MATCH($P4,Senior3!$U:$U,0),1)&lt;&gt;"","/",""))),IF(INDEX(Senior3!$S:$S,MATCH($P4,Senior3!$Q:$Q,0),1)&lt;&gt;"","X",IF(INDEX(Senior3!$R:$R,MATCH($P4,Senior3!$Q:$Q,0),1)&lt;&gt;"","/",""))),IF(INDEX(Senior3!$N:$N,MATCH($P4,Senior3!$L:$L,0),1)&lt;&gt;"","X",IF(INDEX(Senior3!$M:$M,MATCH($P4,Senior3!$L:$L,0),1)&lt;&gt;"","/",""))),"")</f>
        <v/>
      </c>
      <c r="T4" s="50" t="str">
        <f>IF($P4&lt;&gt;"",IF(ISERROR(MATCH($P4,Senior4!$L:$L,0)),IF(ISERROR(MATCH($P4,Senior4!$Q:$Q,0)),IF(ISERROR(MATCH($P4,Senior4!$U:$U,0)),"",IF(INDEX(Senior4!$W:$W,MATCH($P4,Senior4!$U:$U,0),1)&lt;&gt;"","X",IF(INDEX(Senior4!$V:$V,MATCH($P4,Senior4!$U:$U,0),1)&lt;&gt;"","/",""))),IF(INDEX(Senior4!$S:$S,MATCH($P4,Senior4!$Q:$Q,0),1)&lt;&gt;"","X",IF(INDEX(Senior4!$R:$R,MATCH($P4,Senior4!$Q:$Q,0),1)&lt;&gt;"","/",""))),IF(INDEX(Senior4!$N:$N,MATCH($P4,Senior4!$L:$L,0),1)&lt;&gt;"","X",IF(INDEX(Senior4!$M:$M,MATCH($P4,Senior4!$L:$L,0),1)&lt;&gt;"","/",""))),"")</f>
        <v/>
      </c>
      <c r="U4" s="49" t="str">
        <f>IF($P4&lt;&gt;"",IF(ISERROR(MATCH($P4,Senior5!$L:$L,0)),IF(ISERROR(MATCH($P4,Senior5!$Q:$Q,0)),IF(ISERROR(MATCH($P4,Senior5!$U:$U,0)),"",IF(INDEX(Senior5!$W:$W,MATCH($P4,Senior5!$U:$U,0),1)&lt;&gt;"","X",IF(INDEX(Senior5!$V:$V,MATCH($P4,Senior5!$U:$U,0),1)&lt;&gt;"","/",""))),IF(INDEX(Senior5!$S:$S,MATCH($P4,Senior5!$Q:$Q,0),1)&lt;&gt;"","X",IF(INDEX(Senior5!$R:$R,MATCH($P4,Senior5!$Q:$Q,0),1)&lt;&gt;"","/",""))),IF(INDEX(Senior5!$N:$N,MATCH($P4,Senior5!$L:$L,0),1)&lt;&gt;"","X",IF(INDEX(Senior5!$M:$M,MATCH($P4,Senior5!$L:$L,0),1)&lt;&gt;"","/",""))),"")</f>
        <v/>
      </c>
      <c r="V4" s="48" t="str">
        <f>IF($P4&lt;&gt;"",IF(ISERROR(MATCH($P4,Senior6!$L:$L,0)),IF(ISERROR(MATCH($P4,Senior6!$Q:$Q,0)),IF(ISERROR(MATCH($P4,Senior6!$U:$U,0)),"",IF(INDEX(Senior6!$W:$W,MATCH($P4,Senior6!$U:$U,0),1)&lt;&gt;"","X",IF(INDEX(Senior6!$V:$V,MATCH($P4,Senior6!$U:$U,0),1)&lt;&gt;"","/",""))),IF(INDEX(Senior6!$S:$S,MATCH($P4,Senior6!$Q:$Q,0),1)&lt;&gt;"","X",IF(INDEX(Senior6!$R:$R,MATCH($P4,Senior6!$Q:$Q,0),1)&lt;&gt;"","/",""))),IF(INDEX(Senior6!$N:$N,MATCH($P4,Senior6!$L:$L,0),1)&lt;&gt;"","X",IF(INDEX(Senior6!$M:$M,MATCH($P4,Senior6!$L:$L,0),1)&lt;&gt;"","/",""))),"")</f>
        <v/>
      </c>
      <c r="W4" s="48" t="str">
        <f>IF($P4&lt;&gt;"",IF(ISERROR(MATCH($P4,Senior7!$L:$L,0)),IF(ISERROR(MATCH($P4,Senior7!$Q:$Q,0)),IF(ISERROR(MATCH($P4,Senior7!$U:$U,0)),"",IF(INDEX(Senior7!$W:$W,MATCH($P4,Senior7!$U:$U,0),1)&lt;&gt;"","X",IF(INDEX(Senior7!$V:$V,MATCH($P4,Senior7!$U:$U,0),1)&lt;&gt;"","/",""))),IF(INDEX(Senior7!$S:$S,MATCH($P4,Senior7!$Q:$Q,0),1)&lt;&gt;"","X",IF(INDEX(Senior7!$R:$R,MATCH($P4,Senior7!$Q:$Q,0),1)&lt;&gt;"","/",""))),IF(INDEX(Senior7!$N:$N,MATCH($P4,Senior7!$L:$L,0),1)&lt;&gt;"","X",IF(INDEX(Senior7!$M:$M,MATCH($P4,Senior7!$L:$L,0),1)&lt;&gt;"","/",""))),"")</f>
        <v/>
      </c>
      <c r="X4" s="50" t="str">
        <f>IF($P4&lt;&gt;"",IF(ISERROR(MATCH($P4,Senior8!$L:$L,0)),IF(ISERROR(MATCH($P4,Senior8!$Q:$Q,0)),IF(ISERROR(MATCH($P4,Senior8!$U:$U,0)),"",IF(INDEX(Senior8!$W:$W,MATCH($P4,Senior8!$U:$U,0),1)&lt;&gt;"","X",IF(INDEX(Senior8!$V:$V,MATCH($P4,Senior8!$U:$U,0),1)&lt;&gt;"","/",""))),IF(INDEX(Senior8!$S:$S,MATCH($P4,Senior8!$Q:$Q,0),1)&lt;&gt;"","X",IF(INDEX(Senior8!$R:$R,MATCH($P4,Senior8!$Q:$Q,0),1)&lt;&gt;"","/",""))),IF(INDEX(Senior8!$N:$N,MATCH($P4,Senior8!$L:$L,0),1)&lt;&gt;"","X",IF(INDEX(Senior8!$M:$M,MATCH($P4,Senior8!$L:$L,0),1)&lt;&gt;"","/",""))),"")</f>
        <v/>
      </c>
      <c r="Y4" s="71" t="str">
        <f>IF($P4&lt;&gt;"",IF(ISERROR(MATCH($P4,Senior9!$L:$L,0)),IF(ISERROR(MATCH($P4,Senior9!$Q:$Q,0)),IF(ISERROR(MATCH($P4,Senior9!$U:$U,0)),"",IF(INDEX(Senior9!$W:$W,MATCH($P4,Senior9!$U:$U,0),1)&lt;&gt;"","X",IF(INDEX(Senior9!$V:$V,MATCH($P4,Senior9!$U:$U,0),1)&lt;&gt;"","/",""))),IF(INDEX(Senior9!$S:$S,MATCH($P4,Senior9!$Q:$Q,0),1)&lt;&gt;"","X",IF(INDEX(Senior9!$R:$R,MATCH($P4,Senior9!$Q:$Q,0),1)&lt;&gt;"","/",""))),IF(INDEX(Senior9!$N:$N,MATCH($P4,Senior9!$L:$L,0),1)&lt;&gt;"","X",IF(INDEX(Senior9!$M:$M,MATCH($P4,Senior9!$L:$L,0),1)&lt;&gt;"","/",""))),"")</f>
        <v/>
      </c>
      <c r="Z4" s="48" t="str">
        <f>IF($P4&lt;&gt;"",IF(ISERROR(MATCH($P4,Senior10!$L:$L,0)),IF(ISERROR(MATCH($P4,Senior10!$Q:$Q,0)),IF(ISERROR(MATCH($P4,Senior10!$U:$U,0)),"",IF(INDEX(Senior10!$W:$W,MATCH($P4,Senior10!$U:$U,0),1)&lt;&gt;"","X",IF(INDEX(Senior10!$V:$V,MATCH($P4,Senior10!$U:$U,0),1)&lt;&gt;"","/",""))),IF(INDEX(Senior10!$S:$S,MATCH($P4,Senior10!$Q:$Q,0),1)&lt;&gt;"","X",IF(INDEX(Senior10!$R:$R,MATCH($P4,Senior10!$Q:$Q,0),1)&lt;&gt;"","/",""))),IF(INDEX(Senior10!$N:$N,MATCH($P4,Senior10!$L:$L,0),1)&lt;&gt;"","X",IF(INDEX(Senior10!$M:$M,MATCH($P4,Senior10!$L:$L,0),1)&lt;&gt;"","/",""))),"")</f>
        <v/>
      </c>
      <c r="AA4" s="48" t="str">
        <f>IF($P4&lt;&gt;"",IF(ISERROR(MATCH($P4,Senior11!$L:$L,0)),IF(ISERROR(MATCH($P4,Senior11!$Q:$Q,0)),IF(ISERROR(MATCH($P4,Senior11!$U:$U,0)),"",IF(INDEX(Senior11!$W:$W,MATCH($P4,Senior11!$U:$U,0),1)&lt;&gt;"","X",IF(INDEX(Senior11!$V:$V,MATCH($P4,Senior11!$U:$U,0),1)&lt;&gt;"","/",""))),IF(INDEX(Senior11!$S:$S,MATCH($P4,Senior11!$Q:$Q,0),1)&lt;&gt;"","X",IF(INDEX(Senior11!$R:$R,MATCH($P4,Senior11!$Q:$Q,0),1)&lt;&gt;"","/",""))),IF(INDEX(Senior11!$N:$N,MATCH($P4,Senior11!$L:$L,0),1)&lt;&gt;"","X",IF(INDEX(Senior11!$M:$M,MATCH($P4,Senior11!$L:$L,0),1)&lt;&gt;"","/",""))),"")</f>
        <v/>
      </c>
      <c r="AB4" s="50" t="str">
        <f>IF($P4&lt;&gt;"",IF(ISERROR(MATCH($P4,Senior12!$L:$L,0)),IF(ISERROR(MATCH($P4,Senior12!$Q:$Q,0)),IF(ISERROR(MATCH($P4,Senior12!$U:$U,0)),"",IF(INDEX(Senior12!$W:$W,MATCH($P4,Senior12!$U:$U,0),1)&lt;&gt;"","X",IF(INDEX(Senior12!$V:$V,MATCH($P4,Senior12!$U:$U,0),1)&lt;&gt;"","/",""))),IF(INDEX(Senior12!$S:$S,MATCH($P4,Senior12!$Q:$Q,0),1)&lt;&gt;"","X",IF(INDEX(Senior12!$R:$R,MATCH($P4,Senior12!$Q:$Q,0),1)&lt;&gt;"","/",""))),IF(INDEX(Senior12!$N:$N,MATCH($P4,Senior12!$L:$L,0),1)&lt;&gt;"","X",IF(INDEX(Senior12!$M:$M,MATCH($P4,Senior12!$L:$L,0),1)&lt;&gt;"","/",""))),"")</f>
        <v/>
      </c>
    </row>
    <row r="5" spans="1:28" ht="15.75" thickBot="1" x14ac:dyDescent="0.3">
      <c r="A5" s="79" t="s">
        <v>22</v>
      </c>
      <c r="B5" s="51" t="str">
        <f>IFERROR(IF(Senior1!$I6="-","-",IF(Senior1!$J6&lt;&gt;"","X",IF(AND(Senior1!$I6&lt;&gt;"",Senior1!$I6&lt;&gt;"-"),"/",""))),"")</f>
        <v/>
      </c>
      <c r="C5" s="52" t="str">
        <f>IFERROR(IF(Senior2!$I6="-","-",IF(Senior2!$J6&lt;&gt;"","X",IF(AND(Senior2!$I6&lt;&gt;"",Senior2!$I6&lt;&gt;"-"),"/",""))),"")</f>
        <v/>
      </c>
      <c r="D5" s="52" t="str">
        <f>IFERROR(IF(Senior3!$I6="-","-",IF(Senior3!$J6&lt;&gt;"","X",IF(AND(Senior3!$I6&lt;&gt;"",Senior3!$I6&lt;&gt;"-"),"/",""))),"")</f>
        <v/>
      </c>
      <c r="E5" s="53" t="str">
        <f>IFERROR(IF(Senior4!$I6="-","-",IF(Senior4!$J6&lt;&gt;"","X",IF(AND(Senior4!$I6&lt;&gt;"",Senior4!$I6&lt;&gt;"-"),"/",""))),"")</f>
        <v/>
      </c>
      <c r="F5" s="51" t="str">
        <f>IFERROR(IF(Senior5!$I6="-","-",IF(Senior5!$J6&lt;&gt;"","X",IF(AND(Senior5!$I6&lt;&gt;"",Senior5!$I6&lt;&gt;"-"),"/",""))),"")</f>
        <v/>
      </c>
      <c r="G5" s="52" t="str">
        <f>IFERROR(IF(Senior6!$I6="-","-",IF(Senior6!$J6&lt;&gt;"","X",IF(AND(Senior6!$I6&lt;&gt;"",Senior6!$I6&lt;&gt;"-"),"/",""))),"")</f>
        <v/>
      </c>
      <c r="H5" s="52" t="str">
        <f>IFERROR(IF(Senior7!$I6="-","-",IF(Senior7!$J6&lt;&gt;"","X",IF(AND(Senior7!$I6&lt;&gt;"",Senior7!$I6&lt;&gt;"-"),"/",""))),"")</f>
        <v/>
      </c>
      <c r="I5" s="53" t="str">
        <f>IFERROR(IF(Senior8!$I6="-","-",IF(Senior8!$J6&lt;&gt;"","X",IF(AND(Senior8!$I6&lt;&gt;"",Senior8!$I6&lt;&gt;"-"),"/",""))),"")</f>
        <v/>
      </c>
      <c r="J5" s="51" t="str">
        <f>IFERROR(IF(Senior9!$I6="-","-",IF(Senior9!$J6&lt;&gt;"","X",IF(AND(Senior9!$I6&lt;&gt;"",Senior9!$I6&lt;&gt;"-"),"/",""))),"")</f>
        <v/>
      </c>
      <c r="K5" s="52" t="str">
        <f>IFERROR(IF(Senior10!$I6="-","-",IF(Senior10!$J6&lt;&gt;"","X",IF(AND(Senior10!$I6&lt;&gt;"",Senior10!$I6&lt;&gt;"-"),"/",""))),"")</f>
        <v/>
      </c>
      <c r="L5" s="52" t="str">
        <f>IFERROR(IF(Senior11!$I6="-","-",IF(Senior11!$J6&lt;&gt;"","X",IF(AND(Senior11!$I6&lt;&gt;"",Senior11!$I6&lt;&gt;"-"),"/",""))),"")</f>
        <v/>
      </c>
      <c r="M5" s="53" t="str">
        <f>IFERROR(IF(Senior12!$I6="-","-",IF(Senior12!$J6&lt;&gt;"","X",IF(AND(Senior12!$I6&lt;&gt;"",Senior12!$I6&lt;&gt;"-"),"/",""))),"")</f>
        <v/>
      </c>
      <c r="O5" s="89"/>
      <c r="P5" s="90"/>
      <c r="Q5" s="49" t="str">
        <f>IF($P5&lt;&gt;"",IF(ISERROR(MATCH($P5,Senior1!$L:$L,0)),IF(ISERROR(MATCH($P5,Senior1!$Q:$Q,0)),IF(ISERROR(MATCH($P5,Senior1!$U:$U,0)),"",IF(INDEX(Senior1!$W:$W,MATCH($P5,Senior1!$U:$U,0),1)&lt;&gt;"","X",IF(INDEX(Senior1!$V:$V,MATCH($P5,Senior1!$U:$U,0),1)&lt;&gt;"","/",""))),IF(INDEX(Senior1!$S:$S,MATCH($P5,Senior1!$Q:$Q,0),1)&lt;&gt;"","X",IF(INDEX(Senior1!$R:$R,MATCH($P5,Senior1!$Q:$Q,0),1)&lt;&gt;"","/",""))),IF(INDEX(Senior1!$N:$N,MATCH($P5,Senior1!$L:$L,0),1)&lt;&gt;"","X",IF(INDEX(Senior1!$M:$M,MATCH($P5,Senior1!$L:$L,0),1)&lt;&gt;"","/",""))),"")</f>
        <v/>
      </c>
      <c r="R5" s="48" t="str">
        <f>IF($P5&lt;&gt;"",IF(ISERROR(MATCH($P5,Senior2!$L:$L,0)),IF(ISERROR(MATCH($P5,Senior2!$Q:$Q,0)),IF(ISERROR(MATCH($P5,Senior2!$U:$U,0)),"",IF(INDEX(Senior2!$W:$W,MATCH($P5,Senior2!$U:$U,0),1)&lt;&gt;"","X",IF(INDEX(Senior2!$V:$V,MATCH($P5,Senior2!$U:$U,0),1)&lt;&gt;"","/",""))),IF(INDEX(Senior2!$S:$S,MATCH($P5,Senior2!$Q:$Q,0),1)&lt;&gt;"","X",IF(INDEX(Senior2!$R:$R,MATCH($P5,Senior2!$Q:$Q,0),1)&lt;&gt;"","/",""))),IF(INDEX(Senior2!$N:$N,MATCH($P5,Senior2!$L:$L,0),1)&lt;&gt;"","X",IF(INDEX(Senior2!$M:$M,MATCH($P5,Senior2!$L:$L,0),1)&lt;&gt;"","/",""))),"")</f>
        <v/>
      </c>
      <c r="S5" s="48" t="str">
        <f>IF($P5&lt;&gt;"",IF(ISERROR(MATCH($P5,Senior3!$L:$L,0)),IF(ISERROR(MATCH($P5,Senior3!$Q:$Q,0)),IF(ISERROR(MATCH($P5,Senior3!$U:$U,0)),"",IF(INDEX(Senior3!$W:$W,MATCH($P5,Senior3!$U:$U,0),1)&lt;&gt;"","X",IF(INDEX(Senior3!$V:$V,MATCH($P5,Senior3!$U:$U,0),1)&lt;&gt;"","/",""))),IF(INDEX(Senior3!$S:$S,MATCH($P5,Senior3!$Q:$Q,0),1)&lt;&gt;"","X",IF(INDEX(Senior3!$R:$R,MATCH($P5,Senior3!$Q:$Q,0),1)&lt;&gt;"","/",""))),IF(INDEX(Senior3!$N:$N,MATCH($P5,Senior3!$L:$L,0),1)&lt;&gt;"","X",IF(INDEX(Senior3!$M:$M,MATCH($P5,Senior3!$L:$L,0),1)&lt;&gt;"","/",""))),"")</f>
        <v/>
      </c>
      <c r="T5" s="50" t="str">
        <f>IF($P5&lt;&gt;"",IF(ISERROR(MATCH($P5,Senior4!$L:$L,0)),IF(ISERROR(MATCH($P5,Senior4!$Q:$Q,0)),IF(ISERROR(MATCH($P5,Senior4!$U:$U,0)),"",IF(INDEX(Senior4!$W:$W,MATCH($P5,Senior4!$U:$U,0),1)&lt;&gt;"","X",IF(INDEX(Senior4!$V:$V,MATCH($P5,Senior4!$U:$U,0),1)&lt;&gt;"","/",""))),IF(INDEX(Senior4!$S:$S,MATCH($P5,Senior4!$Q:$Q,0),1)&lt;&gt;"","X",IF(INDEX(Senior4!$R:$R,MATCH($P5,Senior4!$Q:$Q,0),1)&lt;&gt;"","/",""))),IF(INDEX(Senior4!$N:$N,MATCH($P5,Senior4!$L:$L,0),1)&lt;&gt;"","X",IF(INDEX(Senior4!$M:$M,MATCH($P5,Senior4!$L:$L,0),1)&lt;&gt;"","/",""))),"")</f>
        <v/>
      </c>
      <c r="U5" s="49" t="str">
        <f>IF($P5&lt;&gt;"",IF(ISERROR(MATCH($P5,Senior5!$L:$L,0)),IF(ISERROR(MATCH($P5,Senior5!$Q:$Q,0)),IF(ISERROR(MATCH($P5,Senior5!$U:$U,0)),"",IF(INDEX(Senior5!$W:$W,MATCH($P5,Senior5!$U:$U,0),1)&lt;&gt;"","X",IF(INDEX(Senior5!$V:$V,MATCH($P5,Senior5!$U:$U,0),1)&lt;&gt;"","/",""))),IF(INDEX(Senior5!$S:$S,MATCH($P5,Senior5!$Q:$Q,0),1)&lt;&gt;"","X",IF(INDEX(Senior5!$R:$R,MATCH($P5,Senior5!$Q:$Q,0),1)&lt;&gt;"","/",""))),IF(INDEX(Senior5!$N:$N,MATCH($P5,Senior5!$L:$L,0),1)&lt;&gt;"","X",IF(INDEX(Senior5!$M:$M,MATCH($P5,Senior5!$L:$L,0),1)&lt;&gt;"","/",""))),"")</f>
        <v/>
      </c>
      <c r="V5" s="48" t="str">
        <f>IF($P5&lt;&gt;"",IF(ISERROR(MATCH($P5,Senior6!$L:$L,0)),IF(ISERROR(MATCH($P5,Senior6!$Q:$Q,0)),IF(ISERROR(MATCH($P5,Senior6!$U:$U,0)),"",IF(INDEX(Senior6!$W:$W,MATCH($P5,Senior6!$U:$U,0),1)&lt;&gt;"","X",IF(INDEX(Senior6!$V:$V,MATCH($P5,Senior6!$U:$U,0),1)&lt;&gt;"","/",""))),IF(INDEX(Senior6!$S:$S,MATCH($P5,Senior6!$Q:$Q,0),1)&lt;&gt;"","X",IF(INDEX(Senior6!$R:$R,MATCH($P5,Senior6!$Q:$Q,0),1)&lt;&gt;"","/",""))),IF(INDEX(Senior6!$N:$N,MATCH($P5,Senior6!$L:$L,0),1)&lt;&gt;"","X",IF(INDEX(Senior6!$M:$M,MATCH($P5,Senior6!$L:$L,0),1)&lt;&gt;"","/",""))),"")</f>
        <v/>
      </c>
      <c r="W5" s="48" t="str">
        <f>IF($P5&lt;&gt;"",IF(ISERROR(MATCH($P5,Senior7!$L:$L,0)),IF(ISERROR(MATCH($P5,Senior7!$Q:$Q,0)),IF(ISERROR(MATCH($P5,Senior7!$U:$U,0)),"",IF(INDEX(Senior7!$W:$W,MATCH($P5,Senior7!$U:$U,0),1)&lt;&gt;"","X",IF(INDEX(Senior7!$V:$V,MATCH($P5,Senior7!$U:$U,0),1)&lt;&gt;"","/",""))),IF(INDEX(Senior7!$S:$S,MATCH($P5,Senior7!$Q:$Q,0),1)&lt;&gt;"","X",IF(INDEX(Senior7!$R:$R,MATCH($P5,Senior7!$Q:$Q,0),1)&lt;&gt;"","/",""))),IF(INDEX(Senior7!$N:$N,MATCH($P5,Senior7!$L:$L,0),1)&lt;&gt;"","X",IF(INDEX(Senior7!$M:$M,MATCH($P5,Senior7!$L:$L,0),1)&lt;&gt;"","/",""))),"")</f>
        <v/>
      </c>
      <c r="X5" s="50" t="str">
        <f>IF($P5&lt;&gt;"",IF(ISERROR(MATCH($P5,Senior8!$L:$L,0)),IF(ISERROR(MATCH($P5,Senior8!$Q:$Q,0)),IF(ISERROR(MATCH($P5,Senior8!$U:$U,0)),"",IF(INDEX(Senior8!$W:$W,MATCH($P5,Senior8!$U:$U,0),1)&lt;&gt;"","X",IF(INDEX(Senior8!$V:$V,MATCH($P5,Senior8!$U:$U,0),1)&lt;&gt;"","/",""))),IF(INDEX(Senior8!$S:$S,MATCH($P5,Senior8!$Q:$Q,0),1)&lt;&gt;"","X",IF(INDEX(Senior8!$R:$R,MATCH($P5,Senior8!$Q:$Q,0),1)&lt;&gt;"","/",""))),IF(INDEX(Senior8!$N:$N,MATCH($P5,Senior8!$L:$L,0),1)&lt;&gt;"","X",IF(INDEX(Senior8!$M:$M,MATCH($P5,Senior8!$L:$L,0),1)&lt;&gt;"","/",""))),"")</f>
        <v/>
      </c>
      <c r="Y5" s="71" t="str">
        <f>IF($P5&lt;&gt;"",IF(ISERROR(MATCH($P5,Senior9!$L:$L,0)),IF(ISERROR(MATCH($P5,Senior9!$Q:$Q,0)),IF(ISERROR(MATCH($P5,Senior9!$U:$U,0)),"",IF(INDEX(Senior9!$W:$W,MATCH($P5,Senior9!$U:$U,0),1)&lt;&gt;"","X",IF(INDEX(Senior9!$V:$V,MATCH($P5,Senior9!$U:$U,0),1)&lt;&gt;"","/",""))),IF(INDEX(Senior9!$S:$S,MATCH($P5,Senior9!$Q:$Q,0),1)&lt;&gt;"","X",IF(INDEX(Senior9!$R:$R,MATCH($P5,Senior9!$Q:$Q,0),1)&lt;&gt;"","/",""))),IF(INDEX(Senior9!$N:$N,MATCH($P5,Senior9!$L:$L,0),1)&lt;&gt;"","X",IF(INDEX(Senior9!$M:$M,MATCH($P5,Senior9!$L:$L,0),1)&lt;&gt;"","/",""))),"")</f>
        <v/>
      </c>
      <c r="Z5" s="48" t="str">
        <f>IF($P5&lt;&gt;"",IF(ISERROR(MATCH($P5,Senior10!$L:$L,0)),IF(ISERROR(MATCH($P5,Senior10!$Q:$Q,0)),IF(ISERROR(MATCH($P5,Senior10!$U:$U,0)),"",IF(INDEX(Senior10!$W:$W,MATCH($P5,Senior10!$U:$U,0),1)&lt;&gt;"","X",IF(INDEX(Senior10!$V:$V,MATCH($P5,Senior10!$U:$U,0),1)&lt;&gt;"","/",""))),IF(INDEX(Senior10!$S:$S,MATCH($P5,Senior10!$Q:$Q,0),1)&lt;&gt;"","X",IF(INDEX(Senior10!$R:$R,MATCH($P5,Senior10!$Q:$Q,0),1)&lt;&gt;"","/",""))),IF(INDEX(Senior10!$N:$N,MATCH($P5,Senior10!$L:$L,0),1)&lt;&gt;"","X",IF(INDEX(Senior10!$M:$M,MATCH($P5,Senior10!$L:$L,0),1)&lt;&gt;"","/",""))),"")</f>
        <v/>
      </c>
      <c r="AA5" s="48" t="str">
        <f>IF($P5&lt;&gt;"",IF(ISERROR(MATCH($P5,Senior11!$L:$L,0)),IF(ISERROR(MATCH($P5,Senior11!$Q:$Q,0)),IF(ISERROR(MATCH($P5,Senior11!$U:$U,0)),"",IF(INDEX(Senior11!$W:$W,MATCH($P5,Senior11!$U:$U,0),1)&lt;&gt;"","X",IF(INDEX(Senior11!$V:$V,MATCH($P5,Senior11!$U:$U,0),1)&lt;&gt;"","/",""))),IF(INDEX(Senior11!$S:$S,MATCH($P5,Senior11!$Q:$Q,0),1)&lt;&gt;"","X",IF(INDEX(Senior11!$R:$R,MATCH($P5,Senior11!$Q:$Q,0),1)&lt;&gt;"","/",""))),IF(INDEX(Senior11!$N:$N,MATCH($P5,Senior11!$L:$L,0),1)&lt;&gt;"","X",IF(INDEX(Senior11!$M:$M,MATCH($P5,Senior11!$L:$L,0),1)&lt;&gt;"","/",""))),"")</f>
        <v/>
      </c>
      <c r="AB5" s="50" t="str">
        <f>IF($P5&lt;&gt;"",IF(ISERROR(MATCH($P5,Senior12!$L:$L,0)),IF(ISERROR(MATCH($P5,Senior12!$Q:$Q,0)),IF(ISERROR(MATCH($P5,Senior12!$U:$U,0)),"",IF(INDEX(Senior12!$W:$W,MATCH($P5,Senior12!$U:$U,0),1)&lt;&gt;"","X",IF(INDEX(Senior12!$V:$V,MATCH($P5,Senior12!$U:$U,0),1)&lt;&gt;"","/",""))),IF(INDEX(Senior12!$S:$S,MATCH($P5,Senior12!$Q:$Q,0),1)&lt;&gt;"","X",IF(INDEX(Senior12!$R:$R,MATCH($P5,Senior12!$Q:$Q,0),1)&lt;&gt;"","/",""))),IF(INDEX(Senior12!$N:$N,MATCH($P5,Senior12!$L:$L,0),1)&lt;&gt;"","X",IF(INDEX(Senior12!$M:$M,MATCH($P5,Senior12!$L:$L,0),1)&lt;&gt;"","/",""))),"")</f>
        <v/>
      </c>
    </row>
    <row r="6" spans="1:28" x14ac:dyDescent="0.25">
      <c r="A6" s="42" t="s">
        <v>134</v>
      </c>
      <c r="B6" s="57" t="str">
        <f>IFERROR(IF(Senior1!$I7="-","-",IF(Senior1!$J7&lt;&gt;"","X",IF(AND(Senior1!$I7&lt;&gt;"",Senior1!$I7&lt;&gt;"-"),"/",""))),"")</f>
        <v/>
      </c>
      <c r="C6" s="58" t="str">
        <f>IFERROR(IF(Senior2!$I7="-","-",IF(Senior2!$J7&lt;&gt;"","X",IF(AND(Senior2!$I7&lt;&gt;"",Senior2!$I7&lt;&gt;"-"),"/",""))),"")</f>
        <v/>
      </c>
      <c r="D6" s="58" t="str">
        <f>IFERROR(IF(Senior3!$I7="-","-",IF(Senior3!$J7&lt;&gt;"","X",IF(AND(Senior3!$I7&lt;&gt;"",Senior3!$I7&lt;&gt;"-"),"/",""))),"")</f>
        <v/>
      </c>
      <c r="E6" s="59" t="str">
        <f>IFERROR(IF(Senior4!$I7="-","-",IF(Senior4!$J7&lt;&gt;"","X",IF(AND(Senior4!$I7&lt;&gt;"",Senior4!$I7&lt;&gt;"-"),"/",""))),"")</f>
        <v/>
      </c>
      <c r="F6" s="57" t="str">
        <f>IFERROR(IF(Senior5!$I7="-","-",IF(Senior5!$J7&lt;&gt;"","X",IF(AND(Senior5!$I7&lt;&gt;"",Senior5!$I7&lt;&gt;"-"),"/",""))),"")</f>
        <v/>
      </c>
      <c r="G6" s="58" t="str">
        <f>IFERROR(IF(Senior6!$I7="-","-",IF(Senior6!$J7&lt;&gt;"","X",IF(AND(Senior6!$I7&lt;&gt;"",Senior6!$I7&lt;&gt;"-"),"/",""))),"")</f>
        <v/>
      </c>
      <c r="H6" s="58" t="str">
        <f>IFERROR(IF(Senior7!$I7="-","-",IF(Senior7!$J7&lt;&gt;"","X",IF(AND(Senior7!$I7&lt;&gt;"",Senior7!$I7&lt;&gt;"-"),"/",""))),"")</f>
        <v/>
      </c>
      <c r="I6" s="59" t="str">
        <f>IFERROR(IF(Senior8!$I7="-","-",IF(Senior8!$J7&lt;&gt;"","X",IF(AND(Senior8!$I7&lt;&gt;"",Senior8!$I7&lt;&gt;"-"),"/",""))),"")</f>
        <v/>
      </c>
      <c r="J6" s="57" t="str">
        <f>IFERROR(IF(Senior9!$I7="-","-",IF(Senior9!$J7&lt;&gt;"","X",IF(AND(Senior9!$I7&lt;&gt;"",Senior9!$I7&lt;&gt;"-"),"/",""))),"")</f>
        <v/>
      </c>
      <c r="K6" s="58" t="str">
        <f>IFERROR(IF(Senior10!$I7="-","-",IF(Senior10!$J7&lt;&gt;"","X",IF(AND(Senior10!$I7&lt;&gt;"",Senior10!$I7&lt;&gt;"-"),"/",""))),"")</f>
        <v/>
      </c>
      <c r="L6" s="58" t="str">
        <f>IFERROR(IF(Senior11!$I7="-","-",IF(Senior11!$J7&lt;&gt;"","X",IF(AND(Senior11!$I7&lt;&gt;"",Senior11!$I7&lt;&gt;"-"),"/",""))),"")</f>
        <v/>
      </c>
      <c r="M6" s="59" t="str">
        <f>IFERROR(IF(Senior12!$I7="-","-",IF(Senior12!$J7&lt;&gt;"","X",IF(AND(Senior12!$I7&lt;&gt;"",Senior12!$I7&lt;&gt;"-"),"/",""))),"")</f>
        <v/>
      </c>
      <c r="O6" s="89"/>
      <c r="P6" s="90"/>
      <c r="Q6" s="49" t="str">
        <f>IF($P6&lt;&gt;"",IF(ISERROR(MATCH($P6,Senior1!$L:$L,0)),IF(ISERROR(MATCH($P6,Senior1!$Q:$Q,0)),IF(ISERROR(MATCH($P6,Senior1!$U:$U,0)),"",IF(INDEX(Senior1!$W:$W,MATCH($P6,Senior1!$U:$U,0),1)&lt;&gt;"","X",IF(INDEX(Senior1!$V:$V,MATCH($P6,Senior1!$U:$U,0),1)&lt;&gt;"","/",""))),IF(INDEX(Senior1!$S:$S,MATCH($P6,Senior1!$Q:$Q,0),1)&lt;&gt;"","X",IF(INDEX(Senior1!$R:$R,MATCH($P6,Senior1!$Q:$Q,0),1)&lt;&gt;"","/",""))),IF(INDEX(Senior1!$N:$N,MATCH($P6,Senior1!$L:$L,0),1)&lt;&gt;"","X",IF(INDEX(Senior1!$M:$M,MATCH($P6,Senior1!$L:$L,0),1)&lt;&gt;"","/",""))),"")</f>
        <v/>
      </c>
      <c r="R6" s="48" t="str">
        <f>IF($P6&lt;&gt;"",IF(ISERROR(MATCH($P6,Senior2!$L:$L,0)),IF(ISERROR(MATCH($P6,Senior2!$Q:$Q,0)),IF(ISERROR(MATCH($P6,Senior2!$U:$U,0)),"",IF(INDEX(Senior2!$W:$W,MATCH($P6,Senior2!$U:$U,0),1)&lt;&gt;"","X",IF(INDEX(Senior2!$V:$V,MATCH($P6,Senior2!$U:$U,0),1)&lt;&gt;"","/",""))),IF(INDEX(Senior2!$S:$S,MATCH($P6,Senior2!$Q:$Q,0),1)&lt;&gt;"","X",IF(INDEX(Senior2!$R:$R,MATCH($P6,Senior2!$Q:$Q,0),1)&lt;&gt;"","/",""))),IF(INDEX(Senior2!$N:$N,MATCH($P6,Senior2!$L:$L,0),1)&lt;&gt;"","X",IF(INDEX(Senior2!$M:$M,MATCH($P6,Senior2!$L:$L,0),1)&lt;&gt;"","/",""))),"")</f>
        <v/>
      </c>
      <c r="S6" s="48" t="str">
        <f>IF($P6&lt;&gt;"",IF(ISERROR(MATCH($P6,Senior3!$L:$L,0)),IF(ISERROR(MATCH($P6,Senior3!$Q:$Q,0)),IF(ISERROR(MATCH($P6,Senior3!$U:$U,0)),"",IF(INDEX(Senior3!$W:$W,MATCH($P6,Senior3!$U:$U,0),1)&lt;&gt;"","X",IF(INDEX(Senior3!$V:$V,MATCH($P6,Senior3!$U:$U,0),1)&lt;&gt;"","/",""))),IF(INDEX(Senior3!$S:$S,MATCH($P6,Senior3!$Q:$Q,0),1)&lt;&gt;"","X",IF(INDEX(Senior3!$R:$R,MATCH($P6,Senior3!$Q:$Q,0),1)&lt;&gt;"","/",""))),IF(INDEX(Senior3!$N:$N,MATCH($P6,Senior3!$L:$L,0),1)&lt;&gt;"","X",IF(INDEX(Senior3!$M:$M,MATCH($P6,Senior3!$L:$L,0),1)&lt;&gt;"","/",""))),"")</f>
        <v/>
      </c>
      <c r="T6" s="50" t="str">
        <f>IF($P6&lt;&gt;"",IF(ISERROR(MATCH($P6,Senior4!$L:$L,0)),IF(ISERROR(MATCH($P6,Senior4!$Q:$Q,0)),IF(ISERROR(MATCH($P6,Senior4!$U:$U,0)),"",IF(INDEX(Senior4!$W:$W,MATCH($P6,Senior4!$U:$U,0),1)&lt;&gt;"","X",IF(INDEX(Senior4!$V:$V,MATCH($P6,Senior4!$U:$U,0),1)&lt;&gt;"","/",""))),IF(INDEX(Senior4!$S:$S,MATCH($P6,Senior4!$Q:$Q,0),1)&lt;&gt;"","X",IF(INDEX(Senior4!$R:$R,MATCH($P6,Senior4!$Q:$Q,0),1)&lt;&gt;"","/",""))),IF(INDEX(Senior4!$N:$N,MATCH($P6,Senior4!$L:$L,0),1)&lt;&gt;"","X",IF(INDEX(Senior4!$M:$M,MATCH($P6,Senior4!$L:$L,0),1)&lt;&gt;"","/",""))),"")</f>
        <v/>
      </c>
      <c r="U6" s="49" t="str">
        <f>IF($P6&lt;&gt;"",IF(ISERROR(MATCH($P6,Senior5!$L:$L,0)),IF(ISERROR(MATCH($P6,Senior5!$Q:$Q,0)),IF(ISERROR(MATCH($P6,Senior5!$U:$U,0)),"",IF(INDEX(Senior5!$W:$W,MATCH($P6,Senior5!$U:$U,0),1)&lt;&gt;"","X",IF(INDEX(Senior5!$V:$V,MATCH($P6,Senior5!$U:$U,0),1)&lt;&gt;"","/",""))),IF(INDEX(Senior5!$S:$S,MATCH($P6,Senior5!$Q:$Q,0),1)&lt;&gt;"","X",IF(INDEX(Senior5!$R:$R,MATCH($P6,Senior5!$Q:$Q,0),1)&lt;&gt;"","/",""))),IF(INDEX(Senior5!$N:$N,MATCH($P6,Senior5!$L:$L,0),1)&lt;&gt;"","X",IF(INDEX(Senior5!$M:$M,MATCH($P6,Senior5!$L:$L,0),1)&lt;&gt;"","/",""))),"")</f>
        <v/>
      </c>
      <c r="V6" s="48" t="str">
        <f>IF($P6&lt;&gt;"",IF(ISERROR(MATCH($P6,Senior6!$L:$L,0)),IF(ISERROR(MATCH($P6,Senior6!$Q:$Q,0)),IF(ISERROR(MATCH($P6,Senior6!$U:$U,0)),"",IF(INDEX(Senior6!$W:$W,MATCH($P6,Senior6!$U:$U,0),1)&lt;&gt;"","X",IF(INDEX(Senior6!$V:$V,MATCH($P6,Senior6!$U:$U,0),1)&lt;&gt;"","/",""))),IF(INDEX(Senior6!$S:$S,MATCH($P6,Senior6!$Q:$Q,0),1)&lt;&gt;"","X",IF(INDEX(Senior6!$R:$R,MATCH($P6,Senior6!$Q:$Q,0),1)&lt;&gt;"","/",""))),IF(INDEX(Senior6!$N:$N,MATCH($P6,Senior6!$L:$L,0),1)&lt;&gt;"","X",IF(INDEX(Senior6!$M:$M,MATCH($P6,Senior6!$L:$L,0),1)&lt;&gt;"","/",""))),"")</f>
        <v/>
      </c>
      <c r="W6" s="48" t="str">
        <f>IF($P6&lt;&gt;"",IF(ISERROR(MATCH($P6,Senior7!$L:$L,0)),IF(ISERROR(MATCH($P6,Senior7!$Q:$Q,0)),IF(ISERROR(MATCH($P6,Senior7!$U:$U,0)),"",IF(INDEX(Senior7!$W:$W,MATCH($P6,Senior7!$U:$U,0),1)&lt;&gt;"","X",IF(INDEX(Senior7!$V:$V,MATCH($P6,Senior7!$U:$U,0),1)&lt;&gt;"","/",""))),IF(INDEX(Senior7!$S:$S,MATCH($P6,Senior7!$Q:$Q,0),1)&lt;&gt;"","X",IF(INDEX(Senior7!$R:$R,MATCH($P6,Senior7!$Q:$Q,0),1)&lt;&gt;"","/",""))),IF(INDEX(Senior7!$N:$N,MATCH($P6,Senior7!$L:$L,0),1)&lt;&gt;"","X",IF(INDEX(Senior7!$M:$M,MATCH($P6,Senior7!$L:$L,0),1)&lt;&gt;"","/",""))),"")</f>
        <v/>
      </c>
      <c r="X6" s="50" t="str">
        <f>IF($P6&lt;&gt;"",IF(ISERROR(MATCH($P6,Senior8!$L:$L,0)),IF(ISERROR(MATCH($P6,Senior8!$Q:$Q,0)),IF(ISERROR(MATCH($P6,Senior8!$U:$U,0)),"",IF(INDEX(Senior8!$W:$W,MATCH($P6,Senior8!$U:$U,0),1)&lt;&gt;"","X",IF(INDEX(Senior8!$V:$V,MATCH($P6,Senior8!$U:$U,0),1)&lt;&gt;"","/",""))),IF(INDEX(Senior8!$S:$S,MATCH($P6,Senior8!$Q:$Q,0),1)&lt;&gt;"","X",IF(INDEX(Senior8!$R:$R,MATCH($P6,Senior8!$Q:$Q,0),1)&lt;&gt;"","/",""))),IF(INDEX(Senior8!$N:$N,MATCH($P6,Senior8!$L:$L,0),1)&lt;&gt;"","X",IF(INDEX(Senior8!$M:$M,MATCH($P6,Senior8!$L:$L,0),1)&lt;&gt;"","/",""))),"")</f>
        <v/>
      </c>
      <c r="Y6" s="71" t="str">
        <f>IF($P6&lt;&gt;"",IF(ISERROR(MATCH($P6,Senior9!$L:$L,0)),IF(ISERROR(MATCH($P6,Senior9!$Q:$Q,0)),IF(ISERROR(MATCH($P6,Senior9!$U:$U,0)),"",IF(INDEX(Senior9!$W:$W,MATCH($P6,Senior9!$U:$U,0),1)&lt;&gt;"","X",IF(INDEX(Senior9!$V:$V,MATCH($P6,Senior9!$U:$U,0),1)&lt;&gt;"","/",""))),IF(INDEX(Senior9!$S:$S,MATCH($P6,Senior9!$Q:$Q,0),1)&lt;&gt;"","X",IF(INDEX(Senior9!$R:$R,MATCH($P6,Senior9!$Q:$Q,0),1)&lt;&gt;"","/",""))),IF(INDEX(Senior9!$N:$N,MATCH($P6,Senior9!$L:$L,0),1)&lt;&gt;"","X",IF(INDEX(Senior9!$M:$M,MATCH($P6,Senior9!$L:$L,0),1)&lt;&gt;"","/",""))),"")</f>
        <v/>
      </c>
      <c r="Z6" s="48" t="str">
        <f>IF($P6&lt;&gt;"",IF(ISERROR(MATCH($P6,Senior10!$L:$L,0)),IF(ISERROR(MATCH($P6,Senior10!$Q:$Q,0)),IF(ISERROR(MATCH($P6,Senior10!$U:$U,0)),"",IF(INDEX(Senior10!$W:$W,MATCH($P6,Senior10!$U:$U,0),1)&lt;&gt;"","X",IF(INDEX(Senior10!$V:$V,MATCH($P6,Senior10!$U:$U,0),1)&lt;&gt;"","/",""))),IF(INDEX(Senior10!$S:$S,MATCH($P6,Senior10!$Q:$Q,0),1)&lt;&gt;"","X",IF(INDEX(Senior10!$R:$R,MATCH($P6,Senior10!$Q:$Q,0),1)&lt;&gt;"","/",""))),IF(INDEX(Senior10!$N:$N,MATCH($P6,Senior10!$L:$L,0),1)&lt;&gt;"","X",IF(INDEX(Senior10!$M:$M,MATCH($P6,Senior10!$L:$L,0),1)&lt;&gt;"","/",""))),"")</f>
        <v/>
      </c>
      <c r="AA6" s="48" t="str">
        <f>IF($P6&lt;&gt;"",IF(ISERROR(MATCH($P6,Senior11!$L:$L,0)),IF(ISERROR(MATCH($P6,Senior11!$Q:$Q,0)),IF(ISERROR(MATCH($P6,Senior11!$U:$U,0)),"",IF(INDEX(Senior11!$W:$W,MATCH($P6,Senior11!$U:$U,0),1)&lt;&gt;"","X",IF(INDEX(Senior11!$V:$V,MATCH($P6,Senior11!$U:$U,0),1)&lt;&gt;"","/",""))),IF(INDEX(Senior11!$S:$S,MATCH($P6,Senior11!$Q:$Q,0),1)&lt;&gt;"","X",IF(INDEX(Senior11!$R:$R,MATCH($P6,Senior11!$Q:$Q,0),1)&lt;&gt;"","/",""))),IF(INDEX(Senior11!$N:$N,MATCH($P6,Senior11!$L:$L,0),1)&lt;&gt;"","X",IF(INDEX(Senior11!$M:$M,MATCH($P6,Senior11!$L:$L,0),1)&lt;&gt;"","/",""))),"")</f>
        <v/>
      </c>
      <c r="AB6" s="50" t="str">
        <f>IF($P6&lt;&gt;"",IF(ISERROR(MATCH($P6,Senior12!$L:$L,0)),IF(ISERROR(MATCH($P6,Senior12!$Q:$Q,0)),IF(ISERROR(MATCH($P6,Senior12!$U:$U,0)),"",IF(INDEX(Senior12!$W:$W,MATCH($P6,Senior12!$U:$U,0),1)&lt;&gt;"","X",IF(INDEX(Senior12!$V:$V,MATCH($P6,Senior12!$U:$U,0),1)&lt;&gt;"","/",""))),IF(INDEX(Senior12!$S:$S,MATCH($P6,Senior12!$Q:$Q,0),1)&lt;&gt;"","X",IF(INDEX(Senior12!$R:$R,MATCH($P6,Senior12!$Q:$Q,0),1)&lt;&gt;"","/",""))),IF(INDEX(Senior12!$N:$N,MATCH($P6,Senior12!$L:$L,0),1)&lt;&gt;"","X",IF(INDEX(Senior12!$M:$M,MATCH($P6,Senior12!$L:$L,0),1)&lt;&gt;"","/",""))),"")</f>
        <v/>
      </c>
    </row>
    <row r="7" spans="1:28" x14ac:dyDescent="0.25">
      <c r="A7" s="34" t="s">
        <v>23</v>
      </c>
      <c r="B7" s="54" t="str">
        <f>IFERROR(IF(Senior1!$I8="-","-",IF(Senior1!$J8&lt;&gt;"","X",IF(AND(Senior1!$I8&lt;&gt;"",Senior1!$I8&lt;&gt;"-"),"/",""))),"")</f>
        <v/>
      </c>
      <c r="C7" s="55" t="str">
        <f>IFERROR(IF(Senior2!$I8="-","-",IF(Senior2!$J8&lt;&gt;"","X",IF(AND(Senior2!$I8&lt;&gt;"",Senior2!$I8&lt;&gt;"-"),"/",""))),"")</f>
        <v/>
      </c>
      <c r="D7" s="55" t="str">
        <f>IFERROR(IF(Senior3!$I8="-","-",IF(Senior3!$J8&lt;&gt;"","X",IF(AND(Senior3!$I8&lt;&gt;"",Senior3!$I8&lt;&gt;"-"),"/",""))),"")</f>
        <v/>
      </c>
      <c r="E7" s="56" t="str">
        <f>IFERROR(IF(Senior4!$I8="-","-",IF(Senior4!$J8&lt;&gt;"","X",IF(AND(Senior4!$I8&lt;&gt;"",Senior4!$I8&lt;&gt;"-"),"/",""))),"")</f>
        <v/>
      </c>
      <c r="F7" s="54" t="str">
        <f>IFERROR(IF(Senior5!$I8="-","-",IF(Senior5!$J8&lt;&gt;"","X",IF(AND(Senior5!$I8&lt;&gt;"",Senior5!$I8&lt;&gt;"-"),"/",""))),"")</f>
        <v/>
      </c>
      <c r="G7" s="55" t="str">
        <f>IFERROR(IF(Senior6!$I8="-","-",IF(Senior6!$J8&lt;&gt;"","X",IF(AND(Senior6!$I8&lt;&gt;"",Senior6!$I8&lt;&gt;"-"),"/",""))),"")</f>
        <v/>
      </c>
      <c r="H7" s="55" t="str">
        <f>IFERROR(IF(Senior7!$I8="-","-",IF(Senior7!$J8&lt;&gt;"","X",IF(AND(Senior7!$I8&lt;&gt;"",Senior7!$I8&lt;&gt;"-"),"/",""))),"")</f>
        <v/>
      </c>
      <c r="I7" s="56" t="str">
        <f>IFERROR(IF(Senior8!$I8="-","-",IF(Senior8!$J8&lt;&gt;"","X",IF(AND(Senior8!$I8&lt;&gt;"",Senior8!$I8&lt;&gt;"-"),"/",""))),"")</f>
        <v/>
      </c>
      <c r="J7" s="54" t="str">
        <f>IFERROR(IF(Senior9!$I8="-","-",IF(Senior9!$J8&lt;&gt;"","X",IF(AND(Senior9!$I8&lt;&gt;"",Senior9!$I8&lt;&gt;"-"),"/",""))),"")</f>
        <v/>
      </c>
      <c r="K7" s="55" t="str">
        <f>IFERROR(IF(Senior10!$I8="-","-",IF(Senior10!$J8&lt;&gt;"","X",IF(AND(Senior10!$I8&lt;&gt;"",Senior10!$I8&lt;&gt;"-"),"/",""))),"")</f>
        <v/>
      </c>
      <c r="L7" s="55" t="str">
        <f>IFERROR(IF(Senior11!$I8="-","-",IF(Senior11!$J8&lt;&gt;"","X",IF(AND(Senior11!$I8&lt;&gt;"",Senior11!$I8&lt;&gt;"-"),"/",""))),"")</f>
        <v/>
      </c>
      <c r="M7" s="56" t="str">
        <f>IFERROR(IF(Senior12!$I8="-","-",IF(Senior12!$J8&lt;&gt;"","X",IF(AND(Senior12!$I8&lt;&gt;"",Senior12!$I8&lt;&gt;"-"),"/",""))),"")</f>
        <v/>
      </c>
      <c r="O7" s="89"/>
      <c r="P7" s="90"/>
      <c r="Q7" s="49" t="str">
        <f>IF($P7&lt;&gt;"",IF(ISERROR(MATCH($P7,Senior1!$L:$L,0)),IF(ISERROR(MATCH($P7,Senior1!$Q:$Q,0)),IF(ISERROR(MATCH($P7,Senior1!$U:$U,0)),"",IF(INDEX(Senior1!$W:$W,MATCH($P7,Senior1!$U:$U,0),1)&lt;&gt;"","X",IF(INDEX(Senior1!$V:$V,MATCH($P7,Senior1!$U:$U,0),1)&lt;&gt;"","/",""))),IF(INDEX(Senior1!$S:$S,MATCH($P7,Senior1!$Q:$Q,0),1)&lt;&gt;"","X",IF(INDEX(Senior1!$R:$R,MATCH($P7,Senior1!$Q:$Q,0),1)&lt;&gt;"","/",""))),IF(INDEX(Senior1!$N:$N,MATCH($P7,Senior1!$L:$L,0),1)&lt;&gt;"","X",IF(INDEX(Senior1!$M:$M,MATCH($P7,Senior1!$L:$L,0),1)&lt;&gt;"","/",""))),"")</f>
        <v/>
      </c>
      <c r="R7" s="48" t="str">
        <f>IF($P7&lt;&gt;"",IF(ISERROR(MATCH($P7,Senior2!$L:$L,0)),IF(ISERROR(MATCH($P7,Senior2!$Q:$Q,0)),IF(ISERROR(MATCH($P7,Senior2!$U:$U,0)),"",IF(INDEX(Senior2!$W:$W,MATCH($P7,Senior2!$U:$U,0),1)&lt;&gt;"","X",IF(INDEX(Senior2!$V:$V,MATCH($P7,Senior2!$U:$U,0),1)&lt;&gt;"","/",""))),IF(INDEX(Senior2!$S:$S,MATCH($P7,Senior2!$Q:$Q,0),1)&lt;&gt;"","X",IF(INDEX(Senior2!$R:$R,MATCH($P7,Senior2!$Q:$Q,0),1)&lt;&gt;"","/",""))),IF(INDEX(Senior2!$N:$N,MATCH($P7,Senior2!$L:$L,0),1)&lt;&gt;"","X",IF(INDEX(Senior2!$M:$M,MATCH($P7,Senior2!$L:$L,0),1)&lt;&gt;"","/",""))),"")</f>
        <v/>
      </c>
      <c r="S7" s="48" t="str">
        <f>IF($P7&lt;&gt;"",IF(ISERROR(MATCH($P7,Senior3!$L:$L,0)),IF(ISERROR(MATCH($P7,Senior3!$Q:$Q,0)),IF(ISERROR(MATCH($P7,Senior3!$U:$U,0)),"",IF(INDEX(Senior3!$W:$W,MATCH($P7,Senior3!$U:$U,0),1)&lt;&gt;"","X",IF(INDEX(Senior3!$V:$V,MATCH($P7,Senior3!$U:$U,0),1)&lt;&gt;"","/",""))),IF(INDEX(Senior3!$S:$S,MATCH($P7,Senior3!$Q:$Q,0),1)&lt;&gt;"","X",IF(INDEX(Senior3!$R:$R,MATCH($P7,Senior3!$Q:$Q,0),1)&lt;&gt;"","/",""))),IF(INDEX(Senior3!$N:$N,MATCH($P7,Senior3!$L:$L,0),1)&lt;&gt;"","X",IF(INDEX(Senior3!$M:$M,MATCH($P7,Senior3!$L:$L,0),1)&lt;&gt;"","/",""))),"")</f>
        <v/>
      </c>
      <c r="T7" s="50" t="str">
        <f>IF($P7&lt;&gt;"",IF(ISERROR(MATCH($P7,Senior4!$L:$L,0)),IF(ISERROR(MATCH($P7,Senior4!$Q:$Q,0)),IF(ISERROR(MATCH($P7,Senior4!$U:$U,0)),"",IF(INDEX(Senior4!$W:$W,MATCH($P7,Senior4!$U:$U,0),1)&lt;&gt;"","X",IF(INDEX(Senior4!$V:$V,MATCH($P7,Senior4!$U:$U,0),1)&lt;&gt;"","/",""))),IF(INDEX(Senior4!$S:$S,MATCH($P7,Senior4!$Q:$Q,0),1)&lt;&gt;"","X",IF(INDEX(Senior4!$R:$R,MATCH($P7,Senior4!$Q:$Q,0),1)&lt;&gt;"","/",""))),IF(INDEX(Senior4!$N:$N,MATCH($P7,Senior4!$L:$L,0),1)&lt;&gt;"","X",IF(INDEX(Senior4!$M:$M,MATCH($P7,Senior4!$L:$L,0),1)&lt;&gt;"","/",""))),"")</f>
        <v/>
      </c>
      <c r="U7" s="49" t="str">
        <f>IF($P7&lt;&gt;"",IF(ISERROR(MATCH($P7,Senior5!$L:$L,0)),IF(ISERROR(MATCH($P7,Senior5!$Q:$Q,0)),IF(ISERROR(MATCH($P7,Senior5!$U:$U,0)),"",IF(INDEX(Senior5!$W:$W,MATCH($P7,Senior5!$U:$U,0),1)&lt;&gt;"","X",IF(INDEX(Senior5!$V:$V,MATCH($P7,Senior5!$U:$U,0),1)&lt;&gt;"","/",""))),IF(INDEX(Senior5!$S:$S,MATCH($P7,Senior5!$Q:$Q,0),1)&lt;&gt;"","X",IF(INDEX(Senior5!$R:$R,MATCH($P7,Senior5!$Q:$Q,0),1)&lt;&gt;"","/",""))),IF(INDEX(Senior5!$N:$N,MATCH($P7,Senior5!$L:$L,0),1)&lt;&gt;"","X",IF(INDEX(Senior5!$M:$M,MATCH($P7,Senior5!$L:$L,0),1)&lt;&gt;"","/",""))),"")</f>
        <v/>
      </c>
      <c r="V7" s="48" t="str">
        <f>IF($P7&lt;&gt;"",IF(ISERROR(MATCH($P7,Senior6!$L:$L,0)),IF(ISERROR(MATCH($P7,Senior6!$Q:$Q,0)),IF(ISERROR(MATCH($P7,Senior6!$U:$U,0)),"",IF(INDEX(Senior6!$W:$W,MATCH($P7,Senior6!$U:$U,0),1)&lt;&gt;"","X",IF(INDEX(Senior6!$V:$V,MATCH($P7,Senior6!$U:$U,0),1)&lt;&gt;"","/",""))),IF(INDEX(Senior6!$S:$S,MATCH($P7,Senior6!$Q:$Q,0),1)&lt;&gt;"","X",IF(INDEX(Senior6!$R:$R,MATCH($P7,Senior6!$Q:$Q,0),1)&lt;&gt;"","/",""))),IF(INDEX(Senior6!$N:$N,MATCH($P7,Senior6!$L:$L,0),1)&lt;&gt;"","X",IF(INDEX(Senior6!$M:$M,MATCH($P7,Senior6!$L:$L,0),1)&lt;&gt;"","/",""))),"")</f>
        <v/>
      </c>
      <c r="W7" s="48" t="str">
        <f>IF($P7&lt;&gt;"",IF(ISERROR(MATCH($P7,Senior7!$L:$L,0)),IF(ISERROR(MATCH($P7,Senior7!$Q:$Q,0)),IF(ISERROR(MATCH($P7,Senior7!$U:$U,0)),"",IF(INDEX(Senior7!$W:$W,MATCH($P7,Senior7!$U:$U,0),1)&lt;&gt;"","X",IF(INDEX(Senior7!$V:$V,MATCH($P7,Senior7!$U:$U,0),1)&lt;&gt;"","/",""))),IF(INDEX(Senior7!$S:$S,MATCH($P7,Senior7!$Q:$Q,0),1)&lt;&gt;"","X",IF(INDEX(Senior7!$R:$R,MATCH($P7,Senior7!$Q:$Q,0),1)&lt;&gt;"","/",""))),IF(INDEX(Senior7!$N:$N,MATCH($P7,Senior7!$L:$L,0),1)&lt;&gt;"","X",IF(INDEX(Senior7!$M:$M,MATCH($P7,Senior7!$L:$L,0),1)&lt;&gt;"","/",""))),"")</f>
        <v/>
      </c>
      <c r="X7" s="50" t="str">
        <f>IF($P7&lt;&gt;"",IF(ISERROR(MATCH($P7,Senior8!$L:$L,0)),IF(ISERROR(MATCH($P7,Senior8!$Q:$Q,0)),IF(ISERROR(MATCH($P7,Senior8!$U:$U,0)),"",IF(INDEX(Senior8!$W:$W,MATCH($P7,Senior8!$U:$U,0),1)&lt;&gt;"","X",IF(INDEX(Senior8!$V:$V,MATCH($P7,Senior8!$U:$U,0),1)&lt;&gt;"","/",""))),IF(INDEX(Senior8!$S:$S,MATCH($P7,Senior8!$Q:$Q,0),1)&lt;&gt;"","X",IF(INDEX(Senior8!$R:$R,MATCH($P7,Senior8!$Q:$Q,0),1)&lt;&gt;"","/",""))),IF(INDEX(Senior8!$N:$N,MATCH($P7,Senior8!$L:$L,0),1)&lt;&gt;"","X",IF(INDEX(Senior8!$M:$M,MATCH($P7,Senior8!$L:$L,0),1)&lt;&gt;"","/",""))),"")</f>
        <v/>
      </c>
      <c r="Y7" s="71" t="str">
        <f>IF($P7&lt;&gt;"",IF(ISERROR(MATCH($P7,Senior9!$L:$L,0)),IF(ISERROR(MATCH($P7,Senior9!$Q:$Q,0)),IF(ISERROR(MATCH($P7,Senior9!$U:$U,0)),"",IF(INDEX(Senior9!$W:$W,MATCH($P7,Senior9!$U:$U,0),1)&lt;&gt;"","X",IF(INDEX(Senior9!$V:$V,MATCH($P7,Senior9!$U:$U,0),1)&lt;&gt;"","/",""))),IF(INDEX(Senior9!$S:$S,MATCH($P7,Senior9!$Q:$Q,0),1)&lt;&gt;"","X",IF(INDEX(Senior9!$R:$R,MATCH($P7,Senior9!$Q:$Q,0),1)&lt;&gt;"","/",""))),IF(INDEX(Senior9!$N:$N,MATCH($P7,Senior9!$L:$L,0),1)&lt;&gt;"","X",IF(INDEX(Senior9!$M:$M,MATCH($P7,Senior9!$L:$L,0),1)&lt;&gt;"","/",""))),"")</f>
        <v/>
      </c>
      <c r="Z7" s="48" t="str">
        <f>IF($P7&lt;&gt;"",IF(ISERROR(MATCH($P7,Senior10!$L:$L,0)),IF(ISERROR(MATCH($P7,Senior10!$Q:$Q,0)),IF(ISERROR(MATCH($P7,Senior10!$U:$U,0)),"",IF(INDEX(Senior10!$W:$W,MATCH($P7,Senior10!$U:$U,0),1)&lt;&gt;"","X",IF(INDEX(Senior10!$V:$V,MATCH($P7,Senior10!$U:$U,0),1)&lt;&gt;"","/",""))),IF(INDEX(Senior10!$S:$S,MATCH($P7,Senior10!$Q:$Q,0),1)&lt;&gt;"","X",IF(INDEX(Senior10!$R:$R,MATCH($P7,Senior10!$Q:$Q,0),1)&lt;&gt;"","/",""))),IF(INDEX(Senior10!$N:$N,MATCH($P7,Senior10!$L:$L,0),1)&lt;&gt;"","X",IF(INDEX(Senior10!$M:$M,MATCH($P7,Senior10!$L:$L,0),1)&lt;&gt;"","/",""))),"")</f>
        <v/>
      </c>
      <c r="AA7" s="48" t="str">
        <f>IF($P7&lt;&gt;"",IF(ISERROR(MATCH($P7,Senior11!$L:$L,0)),IF(ISERROR(MATCH($P7,Senior11!$Q:$Q,0)),IF(ISERROR(MATCH($P7,Senior11!$U:$U,0)),"",IF(INDEX(Senior11!$W:$W,MATCH($P7,Senior11!$U:$U,0),1)&lt;&gt;"","X",IF(INDEX(Senior11!$V:$V,MATCH($P7,Senior11!$U:$U,0),1)&lt;&gt;"","/",""))),IF(INDEX(Senior11!$S:$S,MATCH($P7,Senior11!$Q:$Q,0),1)&lt;&gt;"","X",IF(INDEX(Senior11!$R:$R,MATCH($P7,Senior11!$Q:$Q,0),1)&lt;&gt;"","/",""))),IF(INDEX(Senior11!$N:$N,MATCH($P7,Senior11!$L:$L,0),1)&lt;&gt;"","X",IF(INDEX(Senior11!$M:$M,MATCH($P7,Senior11!$L:$L,0),1)&lt;&gt;"","/",""))),"")</f>
        <v/>
      </c>
      <c r="AB7" s="50" t="str">
        <f>IF($P7&lt;&gt;"",IF(ISERROR(MATCH($P7,Senior12!$L:$L,0)),IF(ISERROR(MATCH($P7,Senior12!$Q:$Q,0)),IF(ISERROR(MATCH($P7,Senior12!$U:$U,0)),"",IF(INDEX(Senior12!$W:$W,MATCH($P7,Senior12!$U:$U,0),1)&lt;&gt;"","X",IF(INDEX(Senior12!$V:$V,MATCH($P7,Senior12!$U:$U,0),1)&lt;&gt;"","/",""))),IF(INDEX(Senior12!$S:$S,MATCH($P7,Senior12!$Q:$Q,0),1)&lt;&gt;"","X",IF(INDEX(Senior12!$R:$R,MATCH($P7,Senior12!$Q:$Q,0),1)&lt;&gt;"","/",""))),IF(INDEX(Senior12!$N:$N,MATCH($P7,Senior12!$L:$L,0),1)&lt;&gt;"","X",IF(INDEX(Senior12!$M:$M,MATCH($P7,Senior12!$L:$L,0),1)&lt;&gt;"","/",""))),"")</f>
        <v/>
      </c>
    </row>
    <row r="8" spans="1:28" x14ac:dyDescent="0.25">
      <c r="A8" s="34" t="s">
        <v>24</v>
      </c>
      <c r="B8" s="49" t="str">
        <f>IFERROR(IF(Senior1!$I9="-","-",IF(Senior1!$J9&lt;&gt;"","X",IF(AND(Senior1!$I9&lt;&gt;"",Senior1!$I9&lt;&gt;"-"),"/",""))),"")</f>
        <v/>
      </c>
      <c r="C8" s="48" t="str">
        <f>IFERROR(IF(Senior2!$I9="-","-",IF(Senior2!$J9&lt;&gt;"","X",IF(AND(Senior2!$I9&lt;&gt;"",Senior2!$I9&lt;&gt;"-"),"/",""))),"")</f>
        <v/>
      </c>
      <c r="D8" s="48" t="str">
        <f>IFERROR(IF(Senior3!$I9="-","-",IF(Senior3!$J9&lt;&gt;"","X",IF(AND(Senior3!$I9&lt;&gt;"",Senior3!$I9&lt;&gt;"-"),"/",""))),"")</f>
        <v/>
      </c>
      <c r="E8" s="50" t="str">
        <f>IFERROR(IF(Senior4!$I9="-","-",IF(Senior4!$J9&lt;&gt;"","X",IF(AND(Senior4!$I9&lt;&gt;"",Senior4!$I9&lt;&gt;"-"),"/",""))),"")</f>
        <v/>
      </c>
      <c r="F8" s="49" t="str">
        <f>IFERROR(IF(Senior5!$I9="-","-",IF(Senior5!$J9&lt;&gt;"","X",IF(AND(Senior5!$I9&lt;&gt;"",Senior5!$I9&lt;&gt;"-"),"/",""))),"")</f>
        <v/>
      </c>
      <c r="G8" s="48" t="str">
        <f>IFERROR(IF(Senior6!$I9="-","-",IF(Senior6!$J9&lt;&gt;"","X",IF(AND(Senior6!$I9&lt;&gt;"",Senior6!$I9&lt;&gt;"-"),"/",""))),"")</f>
        <v/>
      </c>
      <c r="H8" s="48" t="str">
        <f>IFERROR(IF(Senior7!$I9="-","-",IF(Senior7!$J9&lt;&gt;"","X",IF(AND(Senior7!$I9&lt;&gt;"",Senior7!$I9&lt;&gt;"-"),"/",""))),"")</f>
        <v/>
      </c>
      <c r="I8" s="50" t="str">
        <f>IFERROR(IF(Senior8!$I9="-","-",IF(Senior8!$J9&lt;&gt;"","X",IF(AND(Senior8!$I9&lt;&gt;"",Senior8!$I9&lt;&gt;"-"),"/",""))),"")</f>
        <v/>
      </c>
      <c r="J8" s="49" t="str">
        <f>IFERROR(IF(Senior9!$I9="-","-",IF(Senior9!$J9&lt;&gt;"","X",IF(AND(Senior9!$I9&lt;&gt;"",Senior9!$I9&lt;&gt;"-"),"/",""))),"")</f>
        <v/>
      </c>
      <c r="K8" s="48" t="str">
        <f>IFERROR(IF(Senior10!$I9="-","-",IF(Senior10!$J9&lt;&gt;"","X",IF(AND(Senior10!$I9&lt;&gt;"",Senior10!$I9&lt;&gt;"-"),"/",""))),"")</f>
        <v/>
      </c>
      <c r="L8" s="48" t="str">
        <f>IFERROR(IF(Senior11!$I9="-","-",IF(Senior11!$J9&lt;&gt;"","X",IF(AND(Senior11!$I9&lt;&gt;"",Senior11!$I9&lt;&gt;"-"),"/",""))),"")</f>
        <v/>
      </c>
      <c r="M8" s="50" t="str">
        <f>IFERROR(IF(Senior12!$I9="-","-",IF(Senior12!$J9&lt;&gt;"","X",IF(AND(Senior12!$I9&lt;&gt;"",Senior12!$I9&lt;&gt;"-"),"/",""))),"")</f>
        <v/>
      </c>
      <c r="O8" s="89"/>
      <c r="P8" s="90"/>
      <c r="Q8" s="49" t="str">
        <f>IF($P8&lt;&gt;"",IF(ISERROR(MATCH($P8,Senior1!$L:$L,0)),IF(ISERROR(MATCH($P8,Senior1!$Q:$Q,0)),IF(ISERROR(MATCH($P8,Senior1!$U:$U,0)),"",IF(INDEX(Senior1!$W:$W,MATCH($P8,Senior1!$U:$U,0),1)&lt;&gt;"","X",IF(INDEX(Senior1!$V:$V,MATCH($P8,Senior1!$U:$U,0),1)&lt;&gt;"","/",""))),IF(INDEX(Senior1!$S:$S,MATCH($P8,Senior1!$Q:$Q,0),1)&lt;&gt;"","X",IF(INDEX(Senior1!$R:$R,MATCH($P8,Senior1!$Q:$Q,0),1)&lt;&gt;"","/",""))),IF(INDEX(Senior1!$N:$N,MATCH($P8,Senior1!$L:$L,0),1)&lt;&gt;"","X",IF(INDEX(Senior1!$M:$M,MATCH($P8,Senior1!$L:$L,0),1)&lt;&gt;"","/",""))),"")</f>
        <v/>
      </c>
      <c r="R8" s="48" t="str">
        <f>IF($P8&lt;&gt;"",IF(ISERROR(MATCH($P8,Senior2!$L:$L,0)),IF(ISERROR(MATCH($P8,Senior2!$Q:$Q,0)),IF(ISERROR(MATCH($P8,Senior2!$U:$U,0)),"",IF(INDEX(Senior2!$W:$W,MATCH($P8,Senior2!$U:$U,0),1)&lt;&gt;"","X",IF(INDEX(Senior2!$V:$V,MATCH($P8,Senior2!$U:$U,0),1)&lt;&gt;"","/",""))),IF(INDEX(Senior2!$S:$S,MATCH($P8,Senior2!$Q:$Q,0),1)&lt;&gt;"","X",IF(INDEX(Senior2!$R:$R,MATCH($P8,Senior2!$Q:$Q,0),1)&lt;&gt;"","/",""))),IF(INDEX(Senior2!$N:$N,MATCH($P8,Senior2!$L:$L,0),1)&lt;&gt;"","X",IF(INDEX(Senior2!$M:$M,MATCH($P8,Senior2!$L:$L,0),1)&lt;&gt;"","/",""))),"")</f>
        <v/>
      </c>
      <c r="S8" s="48" t="str">
        <f>IF($P8&lt;&gt;"",IF(ISERROR(MATCH($P8,Senior3!$L:$L,0)),IF(ISERROR(MATCH($P8,Senior3!$Q:$Q,0)),IF(ISERROR(MATCH($P8,Senior3!$U:$U,0)),"",IF(INDEX(Senior3!$W:$W,MATCH($P8,Senior3!$U:$U,0),1)&lt;&gt;"","X",IF(INDEX(Senior3!$V:$V,MATCH($P8,Senior3!$U:$U,0),1)&lt;&gt;"","/",""))),IF(INDEX(Senior3!$S:$S,MATCH($P8,Senior3!$Q:$Q,0),1)&lt;&gt;"","X",IF(INDEX(Senior3!$R:$R,MATCH($P8,Senior3!$Q:$Q,0),1)&lt;&gt;"","/",""))),IF(INDEX(Senior3!$N:$N,MATCH($P8,Senior3!$L:$L,0),1)&lt;&gt;"","X",IF(INDEX(Senior3!$M:$M,MATCH($P8,Senior3!$L:$L,0),1)&lt;&gt;"","/",""))),"")</f>
        <v/>
      </c>
      <c r="T8" s="50" t="str">
        <f>IF($P8&lt;&gt;"",IF(ISERROR(MATCH($P8,Senior4!$L:$L,0)),IF(ISERROR(MATCH($P8,Senior4!$Q:$Q,0)),IF(ISERROR(MATCH($P8,Senior4!$U:$U,0)),"",IF(INDEX(Senior4!$W:$W,MATCH($P8,Senior4!$U:$U,0),1)&lt;&gt;"","X",IF(INDEX(Senior4!$V:$V,MATCH($P8,Senior4!$U:$U,0),1)&lt;&gt;"","/",""))),IF(INDEX(Senior4!$S:$S,MATCH($P8,Senior4!$Q:$Q,0),1)&lt;&gt;"","X",IF(INDEX(Senior4!$R:$R,MATCH($P8,Senior4!$Q:$Q,0),1)&lt;&gt;"","/",""))),IF(INDEX(Senior4!$N:$N,MATCH($P8,Senior4!$L:$L,0),1)&lt;&gt;"","X",IF(INDEX(Senior4!$M:$M,MATCH($P8,Senior4!$L:$L,0),1)&lt;&gt;"","/",""))),"")</f>
        <v/>
      </c>
      <c r="U8" s="49" t="str">
        <f>IF($P8&lt;&gt;"",IF(ISERROR(MATCH($P8,Senior5!$L:$L,0)),IF(ISERROR(MATCH($P8,Senior5!$Q:$Q,0)),IF(ISERROR(MATCH($P8,Senior5!$U:$U,0)),"",IF(INDEX(Senior5!$W:$W,MATCH($P8,Senior5!$U:$U,0),1)&lt;&gt;"","X",IF(INDEX(Senior5!$V:$V,MATCH($P8,Senior5!$U:$U,0),1)&lt;&gt;"","/",""))),IF(INDEX(Senior5!$S:$S,MATCH($P8,Senior5!$Q:$Q,0),1)&lt;&gt;"","X",IF(INDEX(Senior5!$R:$R,MATCH($P8,Senior5!$Q:$Q,0),1)&lt;&gt;"","/",""))),IF(INDEX(Senior5!$N:$N,MATCH($P8,Senior5!$L:$L,0),1)&lt;&gt;"","X",IF(INDEX(Senior5!$M:$M,MATCH($P8,Senior5!$L:$L,0),1)&lt;&gt;"","/",""))),"")</f>
        <v/>
      </c>
      <c r="V8" s="48" t="str">
        <f>IF($P8&lt;&gt;"",IF(ISERROR(MATCH($P8,Senior6!$L:$L,0)),IF(ISERROR(MATCH($P8,Senior6!$Q:$Q,0)),IF(ISERROR(MATCH($P8,Senior6!$U:$U,0)),"",IF(INDEX(Senior6!$W:$W,MATCH($P8,Senior6!$U:$U,0),1)&lt;&gt;"","X",IF(INDEX(Senior6!$V:$V,MATCH($P8,Senior6!$U:$U,0),1)&lt;&gt;"","/",""))),IF(INDEX(Senior6!$S:$S,MATCH($P8,Senior6!$Q:$Q,0),1)&lt;&gt;"","X",IF(INDEX(Senior6!$R:$R,MATCH($P8,Senior6!$Q:$Q,0),1)&lt;&gt;"","/",""))),IF(INDEX(Senior6!$N:$N,MATCH($P8,Senior6!$L:$L,0),1)&lt;&gt;"","X",IF(INDEX(Senior6!$M:$M,MATCH($P8,Senior6!$L:$L,0),1)&lt;&gt;"","/",""))),"")</f>
        <v/>
      </c>
      <c r="W8" s="48" t="str">
        <f>IF($P8&lt;&gt;"",IF(ISERROR(MATCH($P8,Senior7!$L:$L,0)),IF(ISERROR(MATCH($P8,Senior7!$Q:$Q,0)),IF(ISERROR(MATCH($P8,Senior7!$U:$U,0)),"",IF(INDEX(Senior7!$W:$W,MATCH($P8,Senior7!$U:$U,0),1)&lt;&gt;"","X",IF(INDEX(Senior7!$V:$V,MATCH($P8,Senior7!$U:$U,0),1)&lt;&gt;"","/",""))),IF(INDEX(Senior7!$S:$S,MATCH($P8,Senior7!$Q:$Q,0),1)&lt;&gt;"","X",IF(INDEX(Senior7!$R:$R,MATCH($P8,Senior7!$Q:$Q,0),1)&lt;&gt;"","/",""))),IF(INDEX(Senior7!$N:$N,MATCH($P8,Senior7!$L:$L,0),1)&lt;&gt;"","X",IF(INDEX(Senior7!$M:$M,MATCH($P8,Senior7!$L:$L,0),1)&lt;&gt;"","/",""))),"")</f>
        <v/>
      </c>
      <c r="X8" s="50" t="str">
        <f>IF($P8&lt;&gt;"",IF(ISERROR(MATCH($P8,Senior8!$L:$L,0)),IF(ISERROR(MATCH($P8,Senior8!$Q:$Q,0)),IF(ISERROR(MATCH($P8,Senior8!$U:$U,0)),"",IF(INDEX(Senior8!$W:$W,MATCH($P8,Senior8!$U:$U,0),1)&lt;&gt;"","X",IF(INDEX(Senior8!$V:$V,MATCH($P8,Senior8!$U:$U,0),1)&lt;&gt;"","/",""))),IF(INDEX(Senior8!$S:$S,MATCH($P8,Senior8!$Q:$Q,0),1)&lt;&gt;"","X",IF(INDEX(Senior8!$R:$R,MATCH($P8,Senior8!$Q:$Q,0),1)&lt;&gt;"","/",""))),IF(INDEX(Senior8!$N:$N,MATCH($P8,Senior8!$L:$L,0),1)&lt;&gt;"","X",IF(INDEX(Senior8!$M:$M,MATCH($P8,Senior8!$L:$L,0),1)&lt;&gt;"","/",""))),"")</f>
        <v/>
      </c>
      <c r="Y8" s="71" t="str">
        <f>IF($P8&lt;&gt;"",IF(ISERROR(MATCH($P8,Senior9!$L:$L,0)),IF(ISERROR(MATCH($P8,Senior9!$Q:$Q,0)),IF(ISERROR(MATCH($P8,Senior9!$U:$U,0)),"",IF(INDEX(Senior9!$W:$W,MATCH($P8,Senior9!$U:$U,0),1)&lt;&gt;"","X",IF(INDEX(Senior9!$V:$V,MATCH($P8,Senior9!$U:$U,0),1)&lt;&gt;"","/",""))),IF(INDEX(Senior9!$S:$S,MATCH($P8,Senior9!$Q:$Q,0),1)&lt;&gt;"","X",IF(INDEX(Senior9!$R:$R,MATCH($P8,Senior9!$Q:$Q,0),1)&lt;&gt;"","/",""))),IF(INDEX(Senior9!$N:$N,MATCH($P8,Senior9!$L:$L,0),1)&lt;&gt;"","X",IF(INDEX(Senior9!$M:$M,MATCH($P8,Senior9!$L:$L,0),1)&lt;&gt;"","/",""))),"")</f>
        <v/>
      </c>
      <c r="Z8" s="48" t="str">
        <f>IF($P8&lt;&gt;"",IF(ISERROR(MATCH($P8,Senior10!$L:$L,0)),IF(ISERROR(MATCH($P8,Senior10!$Q:$Q,0)),IF(ISERROR(MATCH($P8,Senior10!$U:$U,0)),"",IF(INDEX(Senior10!$W:$W,MATCH($P8,Senior10!$U:$U,0),1)&lt;&gt;"","X",IF(INDEX(Senior10!$V:$V,MATCH($P8,Senior10!$U:$U,0),1)&lt;&gt;"","/",""))),IF(INDEX(Senior10!$S:$S,MATCH($P8,Senior10!$Q:$Q,0),1)&lt;&gt;"","X",IF(INDEX(Senior10!$R:$R,MATCH($P8,Senior10!$Q:$Q,0),1)&lt;&gt;"","/",""))),IF(INDEX(Senior10!$N:$N,MATCH($P8,Senior10!$L:$L,0),1)&lt;&gt;"","X",IF(INDEX(Senior10!$M:$M,MATCH($P8,Senior10!$L:$L,0),1)&lt;&gt;"","/",""))),"")</f>
        <v/>
      </c>
      <c r="AA8" s="48" t="str">
        <f>IF($P8&lt;&gt;"",IF(ISERROR(MATCH($P8,Senior11!$L:$L,0)),IF(ISERROR(MATCH($P8,Senior11!$Q:$Q,0)),IF(ISERROR(MATCH($P8,Senior11!$U:$U,0)),"",IF(INDEX(Senior11!$W:$W,MATCH($P8,Senior11!$U:$U,0),1)&lt;&gt;"","X",IF(INDEX(Senior11!$V:$V,MATCH($P8,Senior11!$U:$U,0),1)&lt;&gt;"","/",""))),IF(INDEX(Senior11!$S:$S,MATCH($P8,Senior11!$Q:$Q,0),1)&lt;&gt;"","X",IF(INDEX(Senior11!$R:$R,MATCH($P8,Senior11!$Q:$Q,0),1)&lt;&gt;"","/",""))),IF(INDEX(Senior11!$N:$N,MATCH($P8,Senior11!$L:$L,0),1)&lt;&gt;"","X",IF(INDEX(Senior11!$M:$M,MATCH($P8,Senior11!$L:$L,0),1)&lt;&gt;"","/",""))),"")</f>
        <v/>
      </c>
      <c r="AB8" s="50" t="str">
        <f>IF($P8&lt;&gt;"",IF(ISERROR(MATCH($P8,Senior12!$L:$L,0)),IF(ISERROR(MATCH($P8,Senior12!$Q:$Q,0)),IF(ISERROR(MATCH($P8,Senior12!$U:$U,0)),"",IF(INDEX(Senior12!$W:$W,MATCH($P8,Senior12!$U:$U,0),1)&lt;&gt;"","X",IF(INDEX(Senior12!$V:$V,MATCH($P8,Senior12!$U:$U,0),1)&lt;&gt;"","/",""))),IF(INDEX(Senior12!$S:$S,MATCH($P8,Senior12!$Q:$Q,0),1)&lt;&gt;"","X",IF(INDEX(Senior12!$R:$R,MATCH($P8,Senior12!$Q:$Q,0),1)&lt;&gt;"","/",""))),IF(INDEX(Senior12!$N:$N,MATCH($P8,Senior12!$L:$L,0),1)&lt;&gt;"","X",IF(INDEX(Senior12!$M:$M,MATCH($P8,Senior12!$L:$L,0),1)&lt;&gt;"","/",""))),"")</f>
        <v/>
      </c>
    </row>
    <row r="9" spans="1:28" ht="15.75" thickBot="1" x14ac:dyDescent="0.3">
      <c r="A9" s="46" t="s">
        <v>15</v>
      </c>
      <c r="B9" s="51" t="str">
        <f>IFERROR(IF(Senior1!$I10="-","-",IF(Senior1!$J10&lt;&gt;"","X",IF(AND(Senior1!$I10&lt;&gt;"",Senior1!$I10&lt;&gt;"-"),"/",""))),"")</f>
        <v/>
      </c>
      <c r="C9" s="52" t="str">
        <f>IFERROR(IF(Senior2!$I10="-","-",IF(Senior2!$J10&lt;&gt;"","X",IF(AND(Senior2!$I10&lt;&gt;"",Senior2!$I10&lt;&gt;"-"),"/",""))),"")</f>
        <v/>
      </c>
      <c r="D9" s="52" t="str">
        <f>IFERROR(IF(Senior3!$I10="-","-",IF(Senior3!$J10&lt;&gt;"","X",IF(AND(Senior3!$I10&lt;&gt;"",Senior3!$I10&lt;&gt;"-"),"/",""))),"")</f>
        <v/>
      </c>
      <c r="E9" s="53" t="str">
        <f>IFERROR(IF(Senior4!$I10="-","-",IF(Senior4!$J10&lt;&gt;"","X",IF(AND(Senior4!$I10&lt;&gt;"",Senior4!$I10&lt;&gt;"-"),"/",""))),"")</f>
        <v/>
      </c>
      <c r="F9" s="51" t="str">
        <f>IFERROR(IF(Senior5!$I10="-","-",IF(Senior5!$J10&lt;&gt;"","X",IF(AND(Senior5!$I10&lt;&gt;"",Senior5!$I10&lt;&gt;"-"),"/",""))),"")</f>
        <v/>
      </c>
      <c r="G9" s="52" t="str">
        <f>IFERROR(IF(Senior6!$I10="-","-",IF(Senior6!$J10&lt;&gt;"","X",IF(AND(Senior6!$I10&lt;&gt;"",Senior6!$I10&lt;&gt;"-"),"/",""))),"")</f>
        <v/>
      </c>
      <c r="H9" s="52" t="str">
        <f>IFERROR(IF(Senior7!$I10="-","-",IF(Senior7!$J10&lt;&gt;"","X",IF(AND(Senior7!$I10&lt;&gt;"",Senior7!$I10&lt;&gt;"-"),"/",""))),"")</f>
        <v/>
      </c>
      <c r="I9" s="53" t="str">
        <f>IFERROR(IF(Senior8!$I10="-","-",IF(Senior8!$J10&lt;&gt;"","X",IF(AND(Senior8!$I10&lt;&gt;"",Senior8!$I10&lt;&gt;"-"),"/",""))),"")</f>
        <v/>
      </c>
      <c r="J9" s="51" t="str">
        <f>IFERROR(IF(Senior9!$I10="-","-",IF(Senior9!$J10&lt;&gt;"","X",IF(AND(Senior9!$I10&lt;&gt;"",Senior9!$I10&lt;&gt;"-"),"/",""))),"")</f>
        <v/>
      </c>
      <c r="K9" s="52" t="str">
        <f>IFERROR(IF(Senior10!$I10="-","-",IF(Senior10!$J10&lt;&gt;"","X",IF(AND(Senior10!$I10&lt;&gt;"",Senior10!$I10&lt;&gt;"-"),"/",""))),"")</f>
        <v/>
      </c>
      <c r="L9" s="52" t="str">
        <f>IFERROR(IF(Senior11!$I10="-","-",IF(Senior11!$J10&lt;&gt;"","X",IF(AND(Senior11!$I10&lt;&gt;"",Senior11!$I10&lt;&gt;"-"),"/",""))),"")</f>
        <v/>
      </c>
      <c r="M9" s="53" t="str">
        <f>IFERROR(IF(Senior12!$I10="-","-",IF(Senior12!$J10&lt;&gt;"","X",IF(AND(Senior12!$I10&lt;&gt;"",Senior12!$I10&lt;&gt;"-"),"/",""))),"")</f>
        <v/>
      </c>
      <c r="O9" s="89"/>
      <c r="P9" s="90"/>
      <c r="Q9" s="49" t="str">
        <f>IF($P9&lt;&gt;"",IF(ISERROR(MATCH($P9,Senior1!$L:$L,0)),IF(ISERROR(MATCH($P9,Senior1!$Q:$Q,0)),IF(ISERROR(MATCH($P9,Senior1!$U:$U,0)),"",IF(INDEX(Senior1!$W:$W,MATCH($P9,Senior1!$U:$U,0),1)&lt;&gt;"","X",IF(INDEX(Senior1!$V:$V,MATCH($P9,Senior1!$U:$U,0),1)&lt;&gt;"","/",""))),IF(INDEX(Senior1!$S:$S,MATCH($P9,Senior1!$Q:$Q,0),1)&lt;&gt;"","X",IF(INDEX(Senior1!$R:$R,MATCH($P9,Senior1!$Q:$Q,0),1)&lt;&gt;"","/",""))),IF(INDEX(Senior1!$N:$N,MATCH($P9,Senior1!$L:$L,0),1)&lt;&gt;"","X",IF(INDEX(Senior1!$M:$M,MATCH($P9,Senior1!$L:$L,0),1)&lt;&gt;"","/",""))),"")</f>
        <v/>
      </c>
      <c r="R9" s="48" t="str">
        <f>IF($P9&lt;&gt;"",IF(ISERROR(MATCH($P9,Senior2!$L:$L,0)),IF(ISERROR(MATCH($P9,Senior2!$Q:$Q,0)),IF(ISERROR(MATCH($P9,Senior2!$U:$U,0)),"",IF(INDEX(Senior2!$W:$W,MATCH($P9,Senior2!$U:$U,0),1)&lt;&gt;"","X",IF(INDEX(Senior2!$V:$V,MATCH($P9,Senior2!$U:$U,0),1)&lt;&gt;"","/",""))),IF(INDEX(Senior2!$S:$S,MATCH($P9,Senior2!$Q:$Q,0),1)&lt;&gt;"","X",IF(INDEX(Senior2!$R:$R,MATCH($P9,Senior2!$Q:$Q,0),1)&lt;&gt;"","/",""))),IF(INDEX(Senior2!$N:$N,MATCH($P9,Senior2!$L:$L,0),1)&lt;&gt;"","X",IF(INDEX(Senior2!$M:$M,MATCH($P9,Senior2!$L:$L,0),1)&lt;&gt;"","/",""))),"")</f>
        <v/>
      </c>
      <c r="S9" s="48" t="str">
        <f>IF($P9&lt;&gt;"",IF(ISERROR(MATCH($P9,Senior3!$L:$L,0)),IF(ISERROR(MATCH($P9,Senior3!$Q:$Q,0)),IF(ISERROR(MATCH($P9,Senior3!$U:$U,0)),"",IF(INDEX(Senior3!$W:$W,MATCH($P9,Senior3!$U:$U,0),1)&lt;&gt;"","X",IF(INDEX(Senior3!$V:$V,MATCH($P9,Senior3!$U:$U,0),1)&lt;&gt;"","/",""))),IF(INDEX(Senior3!$S:$S,MATCH($P9,Senior3!$Q:$Q,0),1)&lt;&gt;"","X",IF(INDEX(Senior3!$R:$R,MATCH($P9,Senior3!$Q:$Q,0),1)&lt;&gt;"","/",""))),IF(INDEX(Senior3!$N:$N,MATCH($P9,Senior3!$L:$L,0),1)&lt;&gt;"","X",IF(INDEX(Senior3!$M:$M,MATCH($P9,Senior3!$L:$L,0),1)&lt;&gt;"","/",""))),"")</f>
        <v/>
      </c>
      <c r="T9" s="50" t="str">
        <f>IF($P9&lt;&gt;"",IF(ISERROR(MATCH($P9,Senior4!$L:$L,0)),IF(ISERROR(MATCH($P9,Senior4!$Q:$Q,0)),IF(ISERROR(MATCH($P9,Senior4!$U:$U,0)),"",IF(INDEX(Senior4!$W:$W,MATCH($P9,Senior4!$U:$U,0),1)&lt;&gt;"","X",IF(INDEX(Senior4!$V:$V,MATCH($P9,Senior4!$U:$U,0),1)&lt;&gt;"","/",""))),IF(INDEX(Senior4!$S:$S,MATCH($P9,Senior4!$Q:$Q,0),1)&lt;&gt;"","X",IF(INDEX(Senior4!$R:$R,MATCH($P9,Senior4!$Q:$Q,0),1)&lt;&gt;"","/",""))),IF(INDEX(Senior4!$N:$N,MATCH($P9,Senior4!$L:$L,0),1)&lt;&gt;"","X",IF(INDEX(Senior4!$M:$M,MATCH($P9,Senior4!$L:$L,0),1)&lt;&gt;"","/",""))),"")</f>
        <v/>
      </c>
      <c r="U9" s="49" t="str">
        <f>IF($P9&lt;&gt;"",IF(ISERROR(MATCH($P9,Senior5!$L:$L,0)),IF(ISERROR(MATCH($P9,Senior5!$Q:$Q,0)),IF(ISERROR(MATCH($P9,Senior5!$U:$U,0)),"",IF(INDEX(Senior5!$W:$W,MATCH($P9,Senior5!$U:$U,0),1)&lt;&gt;"","X",IF(INDEX(Senior5!$V:$V,MATCH($P9,Senior5!$U:$U,0),1)&lt;&gt;"","/",""))),IF(INDEX(Senior5!$S:$S,MATCH($P9,Senior5!$Q:$Q,0),1)&lt;&gt;"","X",IF(INDEX(Senior5!$R:$R,MATCH($P9,Senior5!$Q:$Q,0),1)&lt;&gt;"","/",""))),IF(INDEX(Senior5!$N:$N,MATCH($P9,Senior5!$L:$L,0),1)&lt;&gt;"","X",IF(INDEX(Senior5!$M:$M,MATCH($P9,Senior5!$L:$L,0),1)&lt;&gt;"","/",""))),"")</f>
        <v/>
      </c>
      <c r="V9" s="48" t="str">
        <f>IF($P9&lt;&gt;"",IF(ISERROR(MATCH($P9,Senior6!$L:$L,0)),IF(ISERROR(MATCH($P9,Senior6!$Q:$Q,0)),IF(ISERROR(MATCH($P9,Senior6!$U:$U,0)),"",IF(INDEX(Senior6!$W:$W,MATCH($P9,Senior6!$U:$U,0),1)&lt;&gt;"","X",IF(INDEX(Senior6!$V:$V,MATCH($P9,Senior6!$U:$U,0),1)&lt;&gt;"","/",""))),IF(INDEX(Senior6!$S:$S,MATCH($P9,Senior6!$Q:$Q,0),1)&lt;&gt;"","X",IF(INDEX(Senior6!$R:$R,MATCH($P9,Senior6!$Q:$Q,0),1)&lt;&gt;"","/",""))),IF(INDEX(Senior6!$N:$N,MATCH($P9,Senior6!$L:$L,0),1)&lt;&gt;"","X",IF(INDEX(Senior6!$M:$M,MATCH($P9,Senior6!$L:$L,0),1)&lt;&gt;"","/",""))),"")</f>
        <v/>
      </c>
      <c r="W9" s="48" t="str">
        <f>IF($P9&lt;&gt;"",IF(ISERROR(MATCH($P9,Senior7!$L:$L,0)),IF(ISERROR(MATCH($P9,Senior7!$Q:$Q,0)),IF(ISERROR(MATCH($P9,Senior7!$U:$U,0)),"",IF(INDEX(Senior7!$W:$W,MATCH($P9,Senior7!$U:$U,0),1)&lt;&gt;"","X",IF(INDEX(Senior7!$V:$V,MATCH($P9,Senior7!$U:$U,0),1)&lt;&gt;"","/",""))),IF(INDEX(Senior7!$S:$S,MATCH($P9,Senior7!$Q:$Q,0),1)&lt;&gt;"","X",IF(INDEX(Senior7!$R:$R,MATCH($P9,Senior7!$Q:$Q,0),1)&lt;&gt;"","/",""))),IF(INDEX(Senior7!$N:$N,MATCH($P9,Senior7!$L:$L,0),1)&lt;&gt;"","X",IF(INDEX(Senior7!$M:$M,MATCH($P9,Senior7!$L:$L,0),1)&lt;&gt;"","/",""))),"")</f>
        <v/>
      </c>
      <c r="X9" s="50" t="str">
        <f>IF($P9&lt;&gt;"",IF(ISERROR(MATCH($P9,Senior8!$L:$L,0)),IF(ISERROR(MATCH($P9,Senior8!$Q:$Q,0)),IF(ISERROR(MATCH($P9,Senior8!$U:$U,0)),"",IF(INDEX(Senior8!$W:$W,MATCH($P9,Senior8!$U:$U,0),1)&lt;&gt;"","X",IF(INDEX(Senior8!$V:$V,MATCH($P9,Senior8!$U:$U,0),1)&lt;&gt;"","/",""))),IF(INDEX(Senior8!$S:$S,MATCH($P9,Senior8!$Q:$Q,0),1)&lt;&gt;"","X",IF(INDEX(Senior8!$R:$R,MATCH($P9,Senior8!$Q:$Q,0),1)&lt;&gt;"","/",""))),IF(INDEX(Senior8!$N:$N,MATCH($P9,Senior8!$L:$L,0),1)&lt;&gt;"","X",IF(INDEX(Senior8!$M:$M,MATCH($P9,Senior8!$L:$L,0),1)&lt;&gt;"","/",""))),"")</f>
        <v/>
      </c>
      <c r="Y9" s="71" t="str">
        <f>IF($P9&lt;&gt;"",IF(ISERROR(MATCH($P9,Senior9!$L:$L,0)),IF(ISERROR(MATCH($P9,Senior9!$Q:$Q,0)),IF(ISERROR(MATCH($P9,Senior9!$U:$U,0)),"",IF(INDEX(Senior9!$W:$W,MATCH($P9,Senior9!$U:$U,0),1)&lt;&gt;"","X",IF(INDEX(Senior9!$V:$V,MATCH($P9,Senior9!$U:$U,0),1)&lt;&gt;"","/",""))),IF(INDEX(Senior9!$S:$S,MATCH($P9,Senior9!$Q:$Q,0),1)&lt;&gt;"","X",IF(INDEX(Senior9!$R:$R,MATCH($P9,Senior9!$Q:$Q,0),1)&lt;&gt;"","/",""))),IF(INDEX(Senior9!$N:$N,MATCH($P9,Senior9!$L:$L,0),1)&lt;&gt;"","X",IF(INDEX(Senior9!$M:$M,MATCH($P9,Senior9!$L:$L,0),1)&lt;&gt;"","/",""))),"")</f>
        <v/>
      </c>
      <c r="Z9" s="48" t="str">
        <f>IF($P9&lt;&gt;"",IF(ISERROR(MATCH($P9,Senior10!$L:$L,0)),IF(ISERROR(MATCH($P9,Senior10!$Q:$Q,0)),IF(ISERROR(MATCH($P9,Senior10!$U:$U,0)),"",IF(INDEX(Senior10!$W:$W,MATCH($P9,Senior10!$U:$U,0),1)&lt;&gt;"","X",IF(INDEX(Senior10!$V:$V,MATCH($P9,Senior10!$U:$U,0),1)&lt;&gt;"","/",""))),IF(INDEX(Senior10!$S:$S,MATCH($P9,Senior10!$Q:$Q,0),1)&lt;&gt;"","X",IF(INDEX(Senior10!$R:$R,MATCH($P9,Senior10!$Q:$Q,0),1)&lt;&gt;"","/",""))),IF(INDEX(Senior10!$N:$N,MATCH($P9,Senior10!$L:$L,0),1)&lt;&gt;"","X",IF(INDEX(Senior10!$M:$M,MATCH($P9,Senior10!$L:$L,0),1)&lt;&gt;"","/",""))),"")</f>
        <v/>
      </c>
      <c r="AA9" s="48" t="str">
        <f>IF($P9&lt;&gt;"",IF(ISERROR(MATCH($P9,Senior11!$L:$L,0)),IF(ISERROR(MATCH($P9,Senior11!$Q:$Q,0)),IF(ISERROR(MATCH($P9,Senior11!$U:$U,0)),"",IF(INDEX(Senior11!$W:$W,MATCH($P9,Senior11!$U:$U,0),1)&lt;&gt;"","X",IF(INDEX(Senior11!$V:$V,MATCH($P9,Senior11!$U:$U,0),1)&lt;&gt;"","/",""))),IF(INDEX(Senior11!$S:$S,MATCH($P9,Senior11!$Q:$Q,0),1)&lt;&gt;"","X",IF(INDEX(Senior11!$R:$R,MATCH($P9,Senior11!$Q:$Q,0),1)&lt;&gt;"","/",""))),IF(INDEX(Senior11!$N:$N,MATCH($P9,Senior11!$L:$L,0),1)&lt;&gt;"","X",IF(INDEX(Senior11!$M:$M,MATCH($P9,Senior11!$L:$L,0),1)&lt;&gt;"","/",""))),"")</f>
        <v/>
      </c>
      <c r="AB9" s="50" t="str">
        <f>IF($P9&lt;&gt;"",IF(ISERROR(MATCH($P9,Senior12!$L:$L,0)),IF(ISERROR(MATCH($P9,Senior12!$Q:$Q,0)),IF(ISERROR(MATCH($P9,Senior12!$U:$U,0)),"",IF(INDEX(Senior12!$W:$W,MATCH($P9,Senior12!$U:$U,0),1)&lt;&gt;"","X",IF(INDEX(Senior12!$V:$V,MATCH($P9,Senior12!$U:$U,0),1)&lt;&gt;"","/",""))),IF(INDEX(Senior12!$S:$S,MATCH($P9,Senior12!$Q:$Q,0),1)&lt;&gt;"","X",IF(INDEX(Senior12!$R:$R,MATCH($P9,Senior12!$Q:$Q,0),1)&lt;&gt;"","/",""))),IF(INDEX(Senior12!$N:$N,MATCH($P9,Senior12!$L:$L,0),1)&lt;&gt;"","X",IF(INDEX(Senior12!$M:$M,MATCH($P9,Senior12!$L:$L,0),1)&lt;&gt;"","/",""))),"")</f>
        <v/>
      </c>
    </row>
    <row r="10" spans="1:28" ht="15.75" thickBot="1" x14ac:dyDescent="0.3">
      <c r="A10" s="80" t="s">
        <v>54</v>
      </c>
      <c r="B10" s="81"/>
      <c r="C10" s="81"/>
      <c r="D10" s="81"/>
      <c r="E10" s="81"/>
      <c r="F10" s="81"/>
      <c r="G10" s="81"/>
      <c r="H10" s="81"/>
      <c r="I10" s="81"/>
      <c r="J10" s="81"/>
      <c r="K10" s="81"/>
      <c r="L10" s="81"/>
      <c r="M10" s="82"/>
      <c r="O10" s="89"/>
      <c r="P10" s="90"/>
      <c r="Q10" s="49" t="str">
        <f>IF($P10&lt;&gt;"",IF(ISERROR(MATCH($P10,Senior1!$L:$L,0)),IF(ISERROR(MATCH($P10,Senior1!$Q:$Q,0)),IF(ISERROR(MATCH($P10,Senior1!$U:$U,0)),"",IF(INDEX(Senior1!$W:$W,MATCH($P10,Senior1!$U:$U,0),1)&lt;&gt;"","X",IF(INDEX(Senior1!$V:$V,MATCH($P10,Senior1!$U:$U,0),1)&lt;&gt;"","/",""))),IF(INDEX(Senior1!$S:$S,MATCH($P10,Senior1!$Q:$Q,0),1)&lt;&gt;"","X",IF(INDEX(Senior1!$R:$R,MATCH($P10,Senior1!$Q:$Q,0),1)&lt;&gt;"","/",""))),IF(INDEX(Senior1!$N:$N,MATCH($P10,Senior1!$L:$L,0),1)&lt;&gt;"","X",IF(INDEX(Senior1!$M:$M,MATCH($P10,Senior1!$L:$L,0),1)&lt;&gt;"","/",""))),"")</f>
        <v/>
      </c>
      <c r="R10" s="48" t="str">
        <f>IF($P10&lt;&gt;"",IF(ISERROR(MATCH($P10,Senior2!$L:$L,0)),IF(ISERROR(MATCH($P10,Senior2!$Q:$Q,0)),IF(ISERROR(MATCH($P10,Senior2!$U:$U,0)),"",IF(INDEX(Senior2!$W:$W,MATCH($P10,Senior2!$U:$U,0),1)&lt;&gt;"","X",IF(INDEX(Senior2!$V:$V,MATCH($P10,Senior2!$U:$U,0),1)&lt;&gt;"","/",""))),IF(INDEX(Senior2!$S:$S,MATCH($P10,Senior2!$Q:$Q,0),1)&lt;&gt;"","X",IF(INDEX(Senior2!$R:$R,MATCH($P10,Senior2!$Q:$Q,0),1)&lt;&gt;"","/",""))),IF(INDEX(Senior2!$N:$N,MATCH($P10,Senior2!$L:$L,0),1)&lt;&gt;"","X",IF(INDEX(Senior2!$M:$M,MATCH($P10,Senior2!$L:$L,0),1)&lt;&gt;"","/",""))),"")</f>
        <v/>
      </c>
      <c r="S10" s="48" t="str">
        <f>IF($P10&lt;&gt;"",IF(ISERROR(MATCH($P10,Senior3!$L:$L,0)),IF(ISERROR(MATCH($P10,Senior3!$Q:$Q,0)),IF(ISERROR(MATCH($P10,Senior3!$U:$U,0)),"",IF(INDEX(Senior3!$W:$W,MATCH($P10,Senior3!$U:$U,0),1)&lt;&gt;"","X",IF(INDEX(Senior3!$V:$V,MATCH($P10,Senior3!$U:$U,0),1)&lt;&gt;"","/",""))),IF(INDEX(Senior3!$S:$S,MATCH($P10,Senior3!$Q:$Q,0),1)&lt;&gt;"","X",IF(INDEX(Senior3!$R:$R,MATCH($P10,Senior3!$Q:$Q,0),1)&lt;&gt;"","/",""))),IF(INDEX(Senior3!$N:$N,MATCH($P10,Senior3!$L:$L,0),1)&lt;&gt;"","X",IF(INDEX(Senior3!$M:$M,MATCH($P10,Senior3!$L:$L,0),1)&lt;&gt;"","/",""))),"")</f>
        <v/>
      </c>
      <c r="T10" s="50" t="str">
        <f>IF($P10&lt;&gt;"",IF(ISERROR(MATCH($P10,Senior4!$L:$L,0)),IF(ISERROR(MATCH($P10,Senior4!$Q:$Q,0)),IF(ISERROR(MATCH($P10,Senior4!$U:$U,0)),"",IF(INDEX(Senior4!$W:$W,MATCH($P10,Senior4!$U:$U,0),1)&lt;&gt;"","X",IF(INDEX(Senior4!$V:$V,MATCH($P10,Senior4!$U:$U,0),1)&lt;&gt;"","/",""))),IF(INDEX(Senior4!$S:$S,MATCH($P10,Senior4!$Q:$Q,0),1)&lt;&gt;"","X",IF(INDEX(Senior4!$R:$R,MATCH($P10,Senior4!$Q:$Q,0),1)&lt;&gt;"","/",""))),IF(INDEX(Senior4!$N:$N,MATCH($P10,Senior4!$L:$L,0),1)&lt;&gt;"","X",IF(INDEX(Senior4!$M:$M,MATCH($P10,Senior4!$L:$L,0),1)&lt;&gt;"","/",""))),"")</f>
        <v/>
      </c>
      <c r="U10" s="49" t="str">
        <f>IF($P10&lt;&gt;"",IF(ISERROR(MATCH($P10,Senior5!$L:$L,0)),IF(ISERROR(MATCH($P10,Senior5!$Q:$Q,0)),IF(ISERROR(MATCH($P10,Senior5!$U:$U,0)),"",IF(INDEX(Senior5!$W:$W,MATCH($P10,Senior5!$U:$U,0),1)&lt;&gt;"","X",IF(INDEX(Senior5!$V:$V,MATCH($P10,Senior5!$U:$U,0),1)&lt;&gt;"","/",""))),IF(INDEX(Senior5!$S:$S,MATCH($P10,Senior5!$Q:$Q,0),1)&lt;&gt;"","X",IF(INDEX(Senior5!$R:$R,MATCH($P10,Senior5!$Q:$Q,0),1)&lt;&gt;"","/",""))),IF(INDEX(Senior5!$N:$N,MATCH($P10,Senior5!$L:$L,0),1)&lt;&gt;"","X",IF(INDEX(Senior5!$M:$M,MATCH($P10,Senior5!$L:$L,0),1)&lt;&gt;"","/",""))),"")</f>
        <v/>
      </c>
      <c r="V10" s="48" t="str">
        <f>IF($P10&lt;&gt;"",IF(ISERROR(MATCH($P10,Senior6!$L:$L,0)),IF(ISERROR(MATCH($P10,Senior6!$Q:$Q,0)),IF(ISERROR(MATCH($P10,Senior6!$U:$U,0)),"",IF(INDEX(Senior6!$W:$W,MATCH($P10,Senior6!$U:$U,0),1)&lt;&gt;"","X",IF(INDEX(Senior6!$V:$V,MATCH($P10,Senior6!$U:$U,0),1)&lt;&gt;"","/",""))),IF(INDEX(Senior6!$S:$S,MATCH($P10,Senior6!$Q:$Q,0),1)&lt;&gt;"","X",IF(INDEX(Senior6!$R:$R,MATCH($P10,Senior6!$Q:$Q,0),1)&lt;&gt;"","/",""))),IF(INDEX(Senior6!$N:$N,MATCH($P10,Senior6!$L:$L,0),1)&lt;&gt;"","X",IF(INDEX(Senior6!$M:$M,MATCH($P10,Senior6!$L:$L,0),1)&lt;&gt;"","/",""))),"")</f>
        <v/>
      </c>
      <c r="W10" s="48" t="str">
        <f>IF($P10&lt;&gt;"",IF(ISERROR(MATCH($P10,Senior7!$L:$L,0)),IF(ISERROR(MATCH($P10,Senior7!$Q:$Q,0)),IF(ISERROR(MATCH($P10,Senior7!$U:$U,0)),"",IF(INDEX(Senior7!$W:$W,MATCH($P10,Senior7!$U:$U,0),1)&lt;&gt;"","X",IF(INDEX(Senior7!$V:$V,MATCH($P10,Senior7!$U:$U,0),1)&lt;&gt;"","/",""))),IF(INDEX(Senior7!$S:$S,MATCH($P10,Senior7!$Q:$Q,0),1)&lt;&gt;"","X",IF(INDEX(Senior7!$R:$R,MATCH($P10,Senior7!$Q:$Q,0),1)&lt;&gt;"","/",""))),IF(INDEX(Senior7!$N:$N,MATCH($P10,Senior7!$L:$L,0),1)&lt;&gt;"","X",IF(INDEX(Senior7!$M:$M,MATCH($P10,Senior7!$L:$L,0),1)&lt;&gt;"","/",""))),"")</f>
        <v/>
      </c>
      <c r="X10" s="50" t="str">
        <f>IF($P10&lt;&gt;"",IF(ISERROR(MATCH($P10,Senior8!$L:$L,0)),IF(ISERROR(MATCH($P10,Senior8!$Q:$Q,0)),IF(ISERROR(MATCH($P10,Senior8!$U:$U,0)),"",IF(INDEX(Senior8!$W:$W,MATCH($P10,Senior8!$U:$U,0),1)&lt;&gt;"","X",IF(INDEX(Senior8!$V:$V,MATCH($P10,Senior8!$U:$U,0),1)&lt;&gt;"","/",""))),IF(INDEX(Senior8!$S:$S,MATCH($P10,Senior8!$Q:$Q,0),1)&lt;&gt;"","X",IF(INDEX(Senior8!$R:$R,MATCH($P10,Senior8!$Q:$Q,0),1)&lt;&gt;"","/",""))),IF(INDEX(Senior8!$N:$N,MATCH($P10,Senior8!$L:$L,0),1)&lt;&gt;"","X",IF(INDEX(Senior8!$M:$M,MATCH($P10,Senior8!$L:$L,0),1)&lt;&gt;"","/",""))),"")</f>
        <v/>
      </c>
      <c r="Y10" s="71" t="str">
        <f>IF($P10&lt;&gt;"",IF(ISERROR(MATCH($P10,Senior9!$L:$L,0)),IF(ISERROR(MATCH($P10,Senior9!$Q:$Q,0)),IF(ISERROR(MATCH($P10,Senior9!$U:$U,0)),"",IF(INDEX(Senior9!$W:$W,MATCH($P10,Senior9!$U:$U,0),1)&lt;&gt;"","X",IF(INDEX(Senior9!$V:$V,MATCH($P10,Senior9!$U:$U,0),1)&lt;&gt;"","/",""))),IF(INDEX(Senior9!$S:$S,MATCH($P10,Senior9!$Q:$Q,0),1)&lt;&gt;"","X",IF(INDEX(Senior9!$R:$R,MATCH($P10,Senior9!$Q:$Q,0),1)&lt;&gt;"","/",""))),IF(INDEX(Senior9!$N:$N,MATCH($P10,Senior9!$L:$L,0),1)&lt;&gt;"","X",IF(INDEX(Senior9!$M:$M,MATCH($P10,Senior9!$L:$L,0),1)&lt;&gt;"","/",""))),"")</f>
        <v/>
      </c>
      <c r="Z10" s="48" t="str">
        <f>IF($P10&lt;&gt;"",IF(ISERROR(MATCH($P10,Senior10!$L:$L,0)),IF(ISERROR(MATCH($P10,Senior10!$Q:$Q,0)),IF(ISERROR(MATCH($P10,Senior10!$U:$U,0)),"",IF(INDEX(Senior10!$W:$W,MATCH($P10,Senior10!$U:$U,0),1)&lt;&gt;"","X",IF(INDEX(Senior10!$V:$V,MATCH($P10,Senior10!$U:$U,0),1)&lt;&gt;"","/",""))),IF(INDEX(Senior10!$S:$S,MATCH($P10,Senior10!$Q:$Q,0),1)&lt;&gt;"","X",IF(INDEX(Senior10!$R:$R,MATCH($P10,Senior10!$Q:$Q,0),1)&lt;&gt;"","/",""))),IF(INDEX(Senior10!$N:$N,MATCH($P10,Senior10!$L:$L,0),1)&lt;&gt;"","X",IF(INDEX(Senior10!$M:$M,MATCH($P10,Senior10!$L:$L,0),1)&lt;&gt;"","/",""))),"")</f>
        <v/>
      </c>
      <c r="AA10" s="48" t="str">
        <f>IF($P10&lt;&gt;"",IF(ISERROR(MATCH($P10,Senior11!$L:$L,0)),IF(ISERROR(MATCH($P10,Senior11!$Q:$Q,0)),IF(ISERROR(MATCH($P10,Senior11!$U:$U,0)),"",IF(INDEX(Senior11!$W:$W,MATCH($P10,Senior11!$U:$U,0),1)&lt;&gt;"","X",IF(INDEX(Senior11!$V:$V,MATCH($P10,Senior11!$U:$U,0),1)&lt;&gt;"","/",""))),IF(INDEX(Senior11!$S:$S,MATCH($P10,Senior11!$Q:$Q,0),1)&lt;&gt;"","X",IF(INDEX(Senior11!$R:$R,MATCH($P10,Senior11!$Q:$Q,0),1)&lt;&gt;"","/",""))),IF(INDEX(Senior11!$N:$N,MATCH($P10,Senior11!$L:$L,0),1)&lt;&gt;"","X",IF(INDEX(Senior11!$M:$M,MATCH($P10,Senior11!$L:$L,0),1)&lt;&gt;"","/",""))),"")</f>
        <v/>
      </c>
      <c r="AB10" s="50" t="str">
        <f>IF($P10&lt;&gt;"",IF(ISERROR(MATCH($P10,Senior12!$L:$L,0)),IF(ISERROR(MATCH($P10,Senior12!$Q:$Q,0)),IF(ISERROR(MATCH($P10,Senior12!$U:$U,0)),"",IF(INDEX(Senior12!$W:$W,MATCH($P10,Senior12!$U:$U,0),1)&lt;&gt;"","X",IF(INDEX(Senior12!$V:$V,MATCH($P10,Senior12!$U:$U,0),1)&lt;&gt;"","/",""))),IF(INDEX(Senior12!$S:$S,MATCH($P10,Senior12!$Q:$Q,0),1)&lt;&gt;"","X",IF(INDEX(Senior12!$R:$R,MATCH($P10,Senior12!$Q:$Q,0),1)&lt;&gt;"","/",""))),IF(INDEX(Senior12!$N:$N,MATCH($P10,Senior12!$L:$L,0),1)&lt;&gt;"","X",IF(INDEX(Senior12!$M:$M,MATCH($P10,Senior12!$L:$L,0),1)&lt;&gt;"","/",""))),"")</f>
        <v/>
      </c>
    </row>
    <row r="11" spans="1:28" x14ac:dyDescent="0.25">
      <c r="A11" s="33" t="s">
        <v>39</v>
      </c>
      <c r="B11" s="54" t="str">
        <f>IFERROR(IF(Senior1!$I13="-","-",IF(Senior1!$J13&lt;&gt;"","X",IF(AND(Senior1!$I13&lt;&gt;"",Senior1!$I13&lt;&gt;"-"),"/",""))),"")</f>
        <v/>
      </c>
      <c r="C11" s="58" t="str">
        <f>IFERROR(IF(Senior2!$I13="-","-",IF(Senior2!$J13&lt;&gt;"","X",IF(AND(Senior2!$I13&lt;&gt;"",Senior2!$I13&lt;&gt;"-"),"/",""))),"")</f>
        <v/>
      </c>
      <c r="D11" s="58" t="str">
        <f>IFERROR(IF(Senior3!$I13="-","-",IF(Senior3!$J13&lt;&gt;"","X",IF(AND(Senior3!$I13&lt;&gt;"",Senior3!$I13&lt;&gt;"-"),"/",""))),"")</f>
        <v/>
      </c>
      <c r="E11" s="59" t="str">
        <f>IFERROR(IF(Senior4!$I13="-","-",IF(Senior4!$J13&lt;&gt;"","X",IF(AND(Senior4!$I13&lt;&gt;"",Senior4!$I13&lt;&gt;"-"),"/",""))),"")</f>
        <v/>
      </c>
      <c r="F11" s="57" t="str">
        <f>IFERROR(IF(Senior5!$I13="-","-",IF(Senior5!$J13&lt;&gt;"","X",IF(AND(Senior5!$I13&lt;&gt;"",Senior5!$I13&lt;&gt;"-"),"/",""))),"")</f>
        <v/>
      </c>
      <c r="G11" s="58" t="str">
        <f>IFERROR(IF(Senior6!$I13="-","-",IF(Senior6!$J13&lt;&gt;"","X",IF(AND(Senior6!$I13&lt;&gt;"",Senior6!$I13&lt;&gt;"-"),"/",""))),"")</f>
        <v/>
      </c>
      <c r="H11" s="58" t="str">
        <f>IFERROR(IF(Senior7!$I13="-","-",IF(Senior7!$J13&lt;&gt;"","X",IF(AND(Senior7!$I13&lt;&gt;"",Senior7!$I13&lt;&gt;"-"),"/",""))),"")</f>
        <v/>
      </c>
      <c r="I11" s="59" t="str">
        <f>IFERROR(IF(Senior8!$I13="-","-",IF(Senior8!$J13&lt;&gt;"","X",IF(AND(Senior8!$I13&lt;&gt;"",Senior8!$I13&lt;&gt;"-"),"/",""))),"")</f>
        <v/>
      </c>
      <c r="J11" s="57" t="str">
        <f>IFERROR(IF(Senior9!$I13="-","-",IF(Senior9!$J13&lt;&gt;"","X",IF(AND(Senior9!$I13&lt;&gt;"",Senior9!$I13&lt;&gt;"-"),"/",""))),"")</f>
        <v/>
      </c>
      <c r="K11" s="58" t="str">
        <f>IFERROR(IF(Senior10!$I13="-","-",IF(Senior10!$J13&lt;&gt;"","X",IF(AND(Senior10!$I13&lt;&gt;"",Senior10!$I13&lt;&gt;"-"),"/",""))),"")</f>
        <v/>
      </c>
      <c r="L11" s="58" t="str">
        <f>IFERROR(IF(Senior11!$I13="-","-",IF(Senior11!$J13&lt;&gt;"","X",IF(AND(Senior11!$I13&lt;&gt;"",Senior11!$I13&lt;&gt;"-"),"/",""))),"")</f>
        <v/>
      </c>
      <c r="M11" s="59" t="str">
        <f>IFERROR(IF(Senior12!$I13="-","-",IF(Senior12!$J13&lt;&gt;"","X",IF(AND(Senior12!$I13&lt;&gt;"",Senior12!$I13&lt;&gt;"-"),"/",""))),"")</f>
        <v/>
      </c>
      <c r="O11" s="89"/>
      <c r="P11" s="90"/>
      <c r="Q11" s="49" t="str">
        <f>IF($P11&lt;&gt;"",IF(ISERROR(MATCH($P11,Senior1!$L:$L,0)),IF(ISERROR(MATCH($P11,Senior1!$Q:$Q,0)),IF(ISERROR(MATCH($P11,Senior1!$U:$U,0)),"",IF(INDEX(Senior1!$W:$W,MATCH($P11,Senior1!$U:$U,0),1)&lt;&gt;"","X",IF(INDEX(Senior1!$V:$V,MATCH($P11,Senior1!$U:$U,0),1)&lt;&gt;"","/",""))),IF(INDEX(Senior1!$S:$S,MATCH($P11,Senior1!$Q:$Q,0),1)&lt;&gt;"","X",IF(INDEX(Senior1!$R:$R,MATCH($P11,Senior1!$Q:$Q,0),1)&lt;&gt;"","/",""))),IF(INDEX(Senior1!$N:$N,MATCH($P11,Senior1!$L:$L,0),1)&lt;&gt;"","X",IF(INDEX(Senior1!$M:$M,MATCH($P11,Senior1!$L:$L,0),1)&lt;&gt;"","/",""))),"")</f>
        <v/>
      </c>
      <c r="R11" s="48" t="str">
        <f>IF($P11&lt;&gt;"",IF(ISERROR(MATCH($P11,Senior2!$L:$L,0)),IF(ISERROR(MATCH($P11,Senior2!$Q:$Q,0)),IF(ISERROR(MATCH($P11,Senior2!$U:$U,0)),"",IF(INDEX(Senior2!$W:$W,MATCH($P11,Senior2!$U:$U,0),1)&lt;&gt;"","X",IF(INDEX(Senior2!$V:$V,MATCH($P11,Senior2!$U:$U,0),1)&lt;&gt;"","/",""))),IF(INDEX(Senior2!$S:$S,MATCH($P11,Senior2!$Q:$Q,0),1)&lt;&gt;"","X",IF(INDEX(Senior2!$R:$R,MATCH($P11,Senior2!$Q:$Q,0),1)&lt;&gt;"","/",""))),IF(INDEX(Senior2!$N:$N,MATCH($P11,Senior2!$L:$L,0),1)&lt;&gt;"","X",IF(INDEX(Senior2!$M:$M,MATCH($P11,Senior2!$L:$L,0),1)&lt;&gt;"","/",""))),"")</f>
        <v/>
      </c>
      <c r="S11" s="48" t="str">
        <f>IF($P11&lt;&gt;"",IF(ISERROR(MATCH($P11,Senior3!$L:$L,0)),IF(ISERROR(MATCH($P11,Senior3!$Q:$Q,0)),IF(ISERROR(MATCH($P11,Senior3!$U:$U,0)),"",IF(INDEX(Senior3!$W:$W,MATCH($P11,Senior3!$U:$U,0),1)&lt;&gt;"","X",IF(INDEX(Senior3!$V:$V,MATCH($P11,Senior3!$U:$U,0),1)&lt;&gt;"","/",""))),IF(INDEX(Senior3!$S:$S,MATCH($P11,Senior3!$Q:$Q,0),1)&lt;&gt;"","X",IF(INDEX(Senior3!$R:$R,MATCH($P11,Senior3!$Q:$Q,0),1)&lt;&gt;"","/",""))),IF(INDEX(Senior3!$N:$N,MATCH($P11,Senior3!$L:$L,0),1)&lt;&gt;"","X",IF(INDEX(Senior3!$M:$M,MATCH($P11,Senior3!$L:$L,0),1)&lt;&gt;"","/",""))),"")</f>
        <v/>
      </c>
      <c r="T11" s="50" t="str">
        <f>IF($P11&lt;&gt;"",IF(ISERROR(MATCH($P11,Senior4!$L:$L,0)),IF(ISERROR(MATCH($P11,Senior4!$Q:$Q,0)),IF(ISERROR(MATCH($P11,Senior4!$U:$U,0)),"",IF(INDEX(Senior4!$W:$W,MATCH($P11,Senior4!$U:$U,0),1)&lt;&gt;"","X",IF(INDEX(Senior4!$V:$V,MATCH($P11,Senior4!$U:$U,0),1)&lt;&gt;"","/",""))),IF(INDEX(Senior4!$S:$S,MATCH($P11,Senior4!$Q:$Q,0),1)&lt;&gt;"","X",IF(INDEX(Senior4!$R:$R,MATCH($P11,Senior4!$Q:$Q,0),1)&lt;&gt;"","/",""))),IF(INDEX(Senior4!$N:$N,MATCH($P11,Senior4!$L:$L,0),1)&lt;&gt;"","X",IF(INDEX(Senior4!$M:$M,MATCH($P11,Senior4!$L:$L,0),1)&lt;&gt;"","/",""))),"")</f>
        <v/>
      </c>
      <c r="U11" s="49" t="str">
        <f>IF($P11&lt;&gt;"",IF(ISERROR(MATCH($P11,Senior5!$L:$L,0)),IF(ISERROR(MATCH($P11,Senior5!$Q:$Q,0)),IF(ISERROR(MATCH($P11,Senior5!$U:$U,0)),"",IF(INDEX(Senior5!$W:$W,MATCH($P11,Senior5!$U:$U,0),1)&lt;&gt;"","X",IF(INDEX(Senior5!$V:$V,MATCH($P11,Senior5!$U:$U,0),1)&lt;&gt;"","/",""))),IF(INDEX(Senior5!$S:$S,MATCH($P11,Senior5!$Q:$Q,0),1)&lt;&gt;"","X",IF(INDEX(Senior5!$R:$R,MATCH($P11,Senior5!$Q:$Q,0),1)&lt;&gt;"","/",""))),IF(INDEX(Senior5!$N:$N,MATCH($P11,Senior5!$L:$L,0),1)&lt;&gt;"","X",IF(INDEX(Senior5!$M:$M,MATCH($P11,Senior5!$L:$L,0),1)&lt;&gt;"","/",""))),"")</f>
        <v/>
      </c>
      <c r="V11" s="48" t="str">
        <f>IF($P11&lt;&gt;"",IF(ISERROR(MATCH($P11,Senior6!$L:$L,0)),IF(ISERROR(MATCH($P11,Senior6!$Q:$Q,0)),IF(ISERROR(MATCH($P11,Senior6!$U:$U,0)),"",IF(INDEX(Senior6!$W:$W,MATCH($P11,Senior6!$U:$U,0),1)&lt;&gt;"","X",IF(INDEX(Senior6!$V:$V,MATCH($P11,Senior6!$U:$U,0),1)&lt;&gt;"","/",""))),IF(INDEX(Senior6!$S:$S,MATCH($P11,Senior6!$Q:$Q,0),1)&lt;&gt;"","X",IF(INDEX(Senior6!$R:$R,MATCH($P11,Senior6!$Q:$Q,0),1)&lt;&gt;"","/",""))),IF(INDEX(Senior6!$N:$N,MATCH($P11,Senior6!$L:$L,0),1)&lt;&gt;"","X",IF(INDEX(Senior6!$M:$M,MATCH($P11,Senior6!$L:$L,0),1)&lt;&gt;"","/",""))),"")</f>
        <v/>
      </c>
      <c r="W11" s="48" t="str">
        <f>IF($P11&lt;&gt;"",IF(ISERROR(MATCH($P11,Senior7!$L:$L,0)),IF(ISERROR(MATCH($P11,Senior7!$Q:$Q,0)),IF(ISERROR(MATCH($P11,Senior7!$U:$U,0)),"",IF(INDEX(Senior7!$W:$W,MATCH($P11,Senior7!$U:$U,0),1)&lt;&gt;"","X",IF(INDEX(Senior7!$V:$V,MATCH($P11,Senior7!$U:$U,0),1)&lt;&gt;"","/",""))),IF(INDEX(Senior7!$S:$S,MATCH($P11,Senior7!$Q:$Q,0),1)&lt;&gt;"","X",IF(INDEX(Senior7!$R:$R,MATCH($P11,Senior7!$Q:$Q,0),1)&lt;&gt;"","/",""))),IF(INDEX(Senior7!$N:$N,MATCH($P11,Senior7!$L:$L,0),1)&lt;&gt;"","X",IF(INDEX(Senior7!$M:$M,MATCH($P11,Senior7!$L:$L,0),1)&lt;&gt;"","/",""))),"")</f>
        <v/>
      </c>
      <c r="X11" s="50" t="str">
        <f>IF($P11&lt;&gt;"",IF(ISERROR(MATCH($P11,Senior8!$L:$L,0)),IF(ISERROR(MATCH($P11,Senior8!$Q:$Q,0)),IF(ISERROR(MATCH($P11,Senior8!$U:$U,0)),"",IF(INDEX(Senior8!$W:$W,MATCH($P11,Senior8!$U:$U,0),1)&lt;&gt;"","X",IF(INDEX(Senior8!$V:$V,MATCH($P11,Senior8!$U:$U,0),1)&lt;&gt;"","/",""))),IF(INDEX(Senior8!$S:$S,MATCH($P11,Senior8!$Q:$Q,0),1)&lt;&gt;"","X",IF(INDEX(Senior8!$R:$R,MATCH($P11,Senior8!$Q:$Q,0),1)&lt;&gt;"","/",""))),IF(INDEX(Senior8!$N:$N,MATCH($P11,Senior8!$L:$L,0),1)&lt;&gt;"","X",IF(INDEX(Senior8!$M:$M,MATCH($P11,Senior8!$L:$L,0),1)&lt;&gt;"","/",""))),"")</f>
        <v/>
      </c>
      <c r="Y11" s="71" t="str">
        <f>IF($P11&lt;&gt;"",IF(ISERROR(MATCH($P11,Senior9!$L:$L,0)),IF(ISERROR(MATCH($P11,Senior9!$Q:$Q,0)),IF(ISERROR(MATCH($P11,Senior9!$U:$U,0)),"",IF(INDEX(Senior9!$W:$W,MATCH($P11,Senior9!$U:$U,0),1)&lt;&gt;"","X",IF(INDEX(Senior9!$V:$V,MATCH($P11,Senior9!$U:$U,0),1)&lt;&gt;"","/",""))),IF(INDEX(Senior9!$S:$S,MATCH($P11,Senior9!$Q:$Q,0),1)&lt;&gt;"","X",IF(INDEX(Senior9!$R:$R,MATCH($P11,Senior9!$Q:$Q,0),1)&lt;&gt;"","/",""))),IF(INDEX(Senior9!$N:$N,MATCH($P11,Senior9!$L:$L,0),1)&lt;&gt;"","X",IF(INDEX(Senior9!$M:$M,MATCH($P11,Senior9!$L:$L,0),1)&lt;&gt;"","/",""))),"")</f>
        <v/>
      </c>
      <c r="Z11" s="48" t="str">
        <f>IF($P11&lt;&gt;"",IF(ISERROR(MATCH($P11,Senior10!$L:$L,0)),IF(ISERROR(MATCH($P11,Senior10!$Q:$Q,0)),IF(ISERROR(MATCH($P11,Senior10!$U:$U,0)),"",IF(INDEX(Senior10!$W:$W,MATCH($P11,Senior10!$U:$U,0),1)&lt;&gt;"","X",IF(INDEX(Senior10!$V:$V,MATCH($P11,Senior10!$U:$U,0),1)&lt;&gt;"","/",""))),IF(INDEX(Senior10!$S:$S,MATCH($P11,Senior10!$Q:$Q,0),1)&lt;&gt;"","X",IF(INDEX(Senior10!$R:$R,MATCH($P11,Senior10!$Q:$Q,0),1)&lt;&gt;"","/",""))),IF(INDEX(Senior10!$N:$N,MATCH($P11,Senior10!$L:$L,0),1)&lt;&gt;"","X",IF(INDEX(Senior10!$M:$M,MATCH($P11,Senior10!$L:$L,0),1)&lt;&gt;"","/",""))),"")</f>
        <v/>
      </c>
      <c r="AA11" s="48" t="str">
        <f>IF($P11&lt;&gt;"",IF(ISERROR(MATCH($P11,Senior11!$L:$L,0)),IF(ISERROR(MATCH($P11,Senior11!$Q:$Q,0)),IF(ISERROR(MATCH($P11,Senior11!$U:$U,0)),"",IF(INDEX(Senior11!$W:$W,MATCH($P11,Senior11!$U:$U,0),1)&lt;&gt;"","X",IF(INDEX(Senior11!$V:$V,MATCH($P11,Senior11!$U:$U,0),1)&lt;&gt;"","/",""))),IF(INDEX(Senior11!$S:$S,MATCH($P11,Senior11!$Q:$Q,0),1)&lt;&gt;"","X",IF(INDEX(Senior11!$R:$R,MATCH($P11,Senior11!$Q:$Q,0),1)&lt;&gt;"","/",""))),IF(INDEX(Senior11!$N:$N,MATCH($P11,Senior11!$L:$L,0),1)&lt;&gt;"","X",IF(INDEX(Senior11!$M:$M,MATCH($P11,Senior11!$L:$L,0),1)&lt;&gt;"","/",""))),"")</f>
        <v/>
      </c>
      <c r="AB11" s="50" t="str">
        <f>IF($P11&lt;&gt;"",IF(ISERROR(MATCH($P11,Senior12!$L:$L,0)),IF(ISERROR(MATCH($P11,Senior12!$Q:$Q,0)),IF(ISERROR(MATCH($P11,Senior12!$U:$U,0)),"",IF(INDEX(Senior12!$W:$W,MATCH($P11,Senior12!$U:$U,0),1)&lt;&gt;"","X",IF(INDEX(Senior12!$V:$V,MATCH($P11,Senior12!$U:$U,0),1)&lt;&gt;"","/",""))),IF(INDEX(Senior12!$S:$S,MATCH($P11,Senior12!$Q:$Q,0),1)&lt;&gt;"","X",IF(INDEX(Senior12!$R:$R,MATCH($P11,Senior12!$Q:$Q,0),1)&lt;&gt;"","/",""))),IF(INDEX(Senior12!$N:$N,MATCH($P11,Senior12!$L:$L,0),1)&lt;&gt;"","X",IF(INDEX(Senior12!$M:$M,MATCH($P11,Senior12!$L:$L,0),1)&lt;&gt;"","/",""))),"")</f>
        <v/>
      </c>
    </row>
    <row r="12" spans="1:28" x14ac:dyDescent="0.25">
      <c r="A12" s="33" t="s">
        <v>34</v>
      </c>
      <c r="B12" s="54" t="str">
        <f>IFERROR(IF(Senior1!$I14="-","-",IF(Senior1!$J14&lt;&gt;"","X",IF(AND(Senior1!$I14&lt;&gt;"",Senior1!$I14&lt;&gt;"-"),"/",""))),"")</f>
        <v/>
      </c>
      <c r="C12" s="55" t="str">
        <f>IFERROR(IF(Senior2!$I14="-","-",IF(Senior2!$J14&lt;&gt;"","X",IF(AND(Senior2!$I14&lt;&gt;"",Senior2!$I14&lt;&gt;"-"),"/",""))),"")</f>
        <v/>
      </c>
      <c r="D12" s="55" t="str">
        <f>IFERROR(IF(Senior3!$I14="-","-",IF(Senior3!$J14&lt;&gt;"","X",IF(AND(Senior3!$I14&lt;&gt;"",Senior3!$I14&lt;&gt;"-"),"/",""))),"")</f>
        <v/>
      </c>
      <c r="E12" s="56" t="str">
        <f>IFERROR(IF(Senior4!$I14="-","-",IF(Senior4!$J14&lt;&gt;"","X",IF(AND(Senior4!$I14&lt;&gt;"",Senior4!$I14&lt;&gt;"-"),"/",""))),"")</f>
        <v/>
      </c>
      <c r="F12" s="54" t="str">
        <f>IFERROR(IF(Senior5!$I14="-","-",IF(Senior5!$J14&lt;&gt;"","X",IF(AND(Senior5!$I14&lt;&gt;"",Senior5!$I14&lt;&gt;"-"),"/",""))),"")</f>
        <v/>
      </c>
      <c r="G12" s="55" t="str">
        <f>IFERROR(IF(Senior6!$I14="-","-",IF(Senior6!$J14&lt;&gt;"","X",IF(AND(Senior6!$I14&lt;&gt;"",Senior6!$I14&lt;&gt;"-"),"/",""))),"")</f>
        <v/>
      </c>
      <c r="H12" s="55" t="str">
        <f>IFERROR(IF(Senior7!$I14="-","-",IF(Senior7!$J14&lt;&gt;"","X",IF(AND(Senior7!$I14&lt;&gt;"",Senior7!$I14&lt;&gt;"-"),"/",""))),"")</f>
        <v/>
      </c>
      <c r="I12" s="56" t="str">
        <f>IFERROR(IF(Senior8!$I14="-","-",IF(Senior8!$J14&lt;&gt;"","X",IF(AND(Senior8!$I14&lt;&gt;"",Senior8!$I14&lt;&gt;"-"),"/",""))),"")</f>
        <v/>
      </c>
      <c r="J12" s="54" t="str">
        <f>IFERROR(IF(Senior9!$I14="-","-",IF(Senior9!$J14&lt;&gt;"","X",IF(AND(Senior9!$I14&lt;&gt;"",Senior9!$I14&lt;&gt;"-"),"/",""))),"")</f>
        <v/>
      </c>
      <c r="K12" s="55" t="str">
        <f>IFERROR(IF(Senior10!$I14="-","-",IF(Senior10!$J14&lt;&gt;"","X",IF(AND(Senior10!$I14&lt;&gt;"",Senior10!$I14&lt;&gt;"-"),"/",""))),"")</f>
        <v/>
      </c>
      <c r="L12" s="55" t="str">
        <f>IFERROR(IF(Senior11!$I14="-","-",IF(Senior11!$J14&lt;&gt;"","X",IF(AND(Senior11!$I14&lt;&gt;"",Senior11!$I14&lt;&gt;"-"),"/",""))),"")</f>
        <v/>
      </c>
      <c r="M12" s="56" t="str">
        <f>IFERROR(IF(Senior12!$I14="-","-",IF(Senior12!$J14&lt;&gt;"","X",IF(AND(Senior12!$I14&lt;&gt;"",Senior12!$I14&lt;&gt;"-"),"/",""))),"")</f>
        <v/>
      </c>
      <c r="O12" s="89"/>
      <c r="P12" s="90"/>
      <c r="Q12" s="49" t="str">
        <f>IF($P12&lt;&gt;"",IF(ISERROR(MATCH($P12,Senior1!$L:$L,0)),IF(ISERROR(MATCH($P12,Senior1!$Q:$Q,0)),IF(ISERROR(MATCH($P12,Senior1!$U:$U,0)),"",IF(INDEX(Senior1!$W:$W,MATCH($P12,Senior1!$U:$U,0),1)&lt;&gt;"","X",IF(INDEX(Senior1!$V:$V,MATCH($P12,Senior1!$U:$U,0),1)&lt;&gt;"","/",""))),IF(INDEX(Senior1!$S:$S,MATCH($P12,Senior1!$Q:$Q,0),1)&lt;&gt;"","X",IF(INDEX(Senior1!$R:$R,MATCH($P12,Senior1!$Q:$Q,0),1)&lt;&gt;"","/",""))),IF(INDEX(Senior1!$N:$N,MATCH($P12,Senior1!$L:$L,0),1)&lt;&gt;"","X",IF(INDEX(Senior1!$M:$M,MATCH($P12,Senior1!$L:$L,0),1)&lt;&gt;"","/",""))),"")</f>
        <v/>
      </c>
      <c r="R12" s="48" t="str">
        <f>IF($P12&lt;&gt;"",IF(ISERROR(MATCH($P12,Senior2!$L:$L,0)),IF(ISERROR(MATCH($P12,Senior2!$Q:$Q,0)),IF(ISERROR(MATCH($P12,Senior2!$U:$U,0)),"",IF(INDEX(Senior2!$W:$W,MATCH($P12,Senior2!$U:$U,0),1)&lt;&gt;"","X",IF(INDEX(Senior2!$V:$V,MATCH($P12,Senior2!$U:$U,0),1)&lt;&gt;"","/",""))),IF(INDEX(Senior2!$S:$S,MATCH($P12,Senior2!$Q:$Q,0),1)&lt;&gt;"","X",IF(INDEX(Senior2!$R:$R,MATCH($P12,Senior2!$Q:$Q,0),1)&lt;&gt;"","/",""))),IF(INDEX(Senior2!$N:$N,MATCH($P12,Senior2!$L:$L,0),1)&lt;&gt;"","X",IF(INDEX(Senior2!$M:$M,MATCH($P12,Senior2!$L:$L,0),1)&lt;&gt;"","/",""))),"")</f>
        <v/>
      </c>
      <c r="S12" s="48" t="str">
        <f>IF($P12&lt;&gt;"",IF(ISERROR(MATCH($P12,Senior3!$L:$L,0)),IF(ISERROR(MATCH($P12,Senior3!$Q:$Q,0)),IF(ISERROR(MATCH($P12,Senior3!$U:$U,0)),"",IF(INDEX(Senior3!$W:$W,MATCH($P12,Senior3!$U:$U,0),1)&lt;&gt;"","X",IF(INDEX(Senior3!$V:$V,MATCH($P12,Senior3!$U:$U,0),1)&lt;&gt;"","/",""))),IF(INDEX(Senior3!$S:$S,MATCH($P12,Senior3!$Q:$Q,0),1)&lt;&gt;"","X",IF(INDEX(Senior3!$R:$R,MATCH($P12,Senior3!$Q:$Q,0),1)&lt;&gt;"","/",""))),IF(INDEX(Senior3!$N:$N,MATCH($P12,Senior3!$L:$L,0),1)&lt;&gt;"","X",IF(INDEX(Senior3!$M:$M,MATCH($P12,Senior3!$L:$L,0),1)&lt;&gt;"","/",""))),"")</f>
        <v/>
      </c>
      <c r="T12" s="50" t="str">
        <f>IF($P12&lt;&gt;"",IF(ISERROR(MATCH($P12,Senior4!$L:$L,0)),IF(ISERROR(MATCH($P12,Senior4!$Q:$Q,0)),IF(ISERROR(MATCH($P12,Senior4!$U:$U,0)),"",IF(INDEX(Senior4!$W:$W,MATCH($P12,Senior4!$U:$U,0),1)&lt;&gt;"","X",IF(INDEX(Senior4!$V:$V,MATCH($P12,Senior4!$U:$U,0),1)&lt;&gt;"","/",""))),IF(INDEX(Senior4!$S:$S,MATCH($P12,Senior4!$Q:$Q,0),1)&lt;&gt;"","X",IF(INDEX(Senior4!$R:$R,MATCH($P12,Senior4!$Q:$Q,0),1)&lt;&gt;"","/",""))),IF(INDEX(Senior4!$N:$N,MATCH($P12,Senior4!$L:$L,0),1)&lt;&gt;"","X",IF(INDEX(Senior4!$M:$M,MATCH($P12,Senior4!$L:$L,0),1)&lt;&gt;"","/",""))),"")</f>
        <v/>
      </c>
      <c r="U12" s="49" t="str">
        <f>IF($P12&lt;&gt;"",IF(ISERROR(MATCH($P12,Senior5!$L:$L,0)),IF(ISERROR(MATCH($P12,Senior5!$Q:$Q,0)),IF(ISERROR(MATCH($P12,Senior5!$U:$U,0)),"",IF(INDEX(Senior5!$W:$W,MATCH($P12,Senior5!$U:$U,0),1)&lt;&gt;"","X",IF(INDEX(Senior5!$V:$V,MATCH($P12,Senior5!$U:$U,0),1)&lt;&gt;"","/",""))),IF(INDEX(Senior5!$S:$S,MATCH($P12,Senior5!$Q:$Q,0),1)&lt;&gt;"","X",IF(INDEX(Senior5!$R:$R,MATCH($P12,Senior5!$Q:$Q,0),1)&lt;&gt;"","/",""))),IF(INDEX(Senior5!$N:$N,MATCH($P12,Senior5!$L:$L,0),1)&lt;&gt;"","X",IF(INDEX(Senior5!$M:$M,MATCH($P12,Senior5!$L:$L,0),1)&lt;&gt;"","/",""))),"")</f>
        <v/>
      </c>
      <c r="V12" s="48" t="str">
        <f>IF($P12&lt;&gt;"",IF(ISERROR(MATCH($P12,Senior6!$L:$L,0)),IF(ISERROR(MATCH($P12,Senior6!$Q:$Q,0)),IF(ISERROR(MATCH($P12,Senior6!$U:$U,0)),"",IF(INDEX(Senior6!$W:$W,MATCH($P12,Senior6!$U:$U,0),1)&lt;&gt;"","X",IF(INDEX(Senior6!$V:$V,MATCH($P12,Senior6!$U:$U,0),1)&lt;&gt;"","/",""))),IF(INDEX(Senior6!$S:$S,MATCH($P12,Senior6!$Q:$Q,0),1)&lt;&gt;"","X",IF(INDEX(Senior6!$R:$R,MATCH($P12,Senior6!$Q:$Q,0),1)&lt;&gt;"","/",""))),IF(INDEX(Senior6!$N:$N,MATCH($P12,Senior6!$L:$L,0),1)&lt;&gt;"","X",IF(INDEX(Senior6!$M:$M,MATCH($P12,Senior6!$L:$L,0),1)&lt;&gt;"","/",""))),"")</f>
        <v/>
      </c>
      <c r="W12" s="48" t="str">
        <f>IF($P12&lt;&gt;"",IF(ISERROR(MATCH($P12,Senior7!$L:$L,0)),IF(ISERROR(MATCH($P12,Senior7!$Q:$Q,0)),IF(ISERROR(MATCH($P12,Senior7!$U:$U,0)),"",IF(INDEX(Senior7!$W:$W,MATCH($P12,Senior7!$U:$U,0),1)&lt;&gt;"","X",IF(INDEX(Senior7!$V:$V,MATCH($P12,Senior7!$U:$U,0),1)&lt;&gt;"","/",""))),IF(INDEX(Senior7!$S:$S,MATCH($P12,Senior7!$Q:$Q,0),1)&lt;&gt;"","X",IF(INDEX(Senior7!$R:$R,MATCH($P12,Senior7!$Q:$Q,0),1)&lt;&gt;"","/",""))),IF(INDEX(Senior7!$N:$N,MATCH($P12,Senior7!$L:$L,0),1)&lt;&gt;"","X",IF(INDEX(Senior7!$M:$M,MATCH($P12,Senior7!$L:$L,0),1)&lt;&gt;"","/",""))),"")</f>
        <v/>
      </c>
      <c r="X12" s="50" t="str">
        <f>IF($P12&lt;&gt;"",IF(ISERROR(MATCH($P12,Senior8!$L:$L,0)),IF(ISERROR(MATCH($P12,Senior8!$Q:$Q,0)),IF(ISERROR(MATCH($P12,Senior8!$U:$U,0)),"",IF(INDEX(Senior8!$W:$W,MATCH($P12,Senior8!$U:$U,0),1)&lt;&gt;"","X",IF(INDEX(Senior8!$V:$V,MATCH($P12,Senior8!$U:$U,0),1)&lt;&gt;"","/",""))),IF(INDEX(Senior8!$S:$S,MATCH($P12,Senior8!$Q:$Q,0),1)&lt;&gt;"","X",IF(INDEX(Senior8!$R:$R,MATCH($P12,Senior8!$Q:$Q,0),1)&lt;&gt;"","/",""))),IF(INDEX(Senior8!$N:$N,MATCH($P12,Senior8!$L:$L,0),1)&lt;&gt;"","X",IF(INDEX(Senior8!$M:$M,MATCH($P12,Senior8!$L:$L,0),1)&lt;&gt;"","/",""))),"")</f>
        <v/>
      </c>
      <c r="Y12" s="71" t="str">
        <f>IF($P12&lt;&gt;"",IF(ISERROR(MATCH($P12,Senior9!$L:$L,0)),IF(ISERROR(MATCH($P12,Senior9!$Q:$Q,0)),IF(ISERROR(MATCH($P12,Senior9!$U:$U,0)),"",IF(INDEX(Senior9!$W:$W,MATCH($P12,Senior9!$U:$U,0),1)&lt;&gt;"","X",IF(INDEX(Senior9!$V:$V,MATCH($P12,Senior9!$U:$U,0),1)&lt;&gt;"","/",""))),IF(INDEX(Senior9!$S:$S,MATCH($P12,Senior9!$Q:$Q,0),1)&lt;&gt;"","X",IF(INDEX(Senior9!$R:$R,MATCH($P12,Senior9!$Q:$Q,0),1)&lt;&gt;"","/",""))),IF(INDEX(Senior9!$N:$N,MATCH($P12,Senior9!$L:$L,0),1)&lt;&gt;"","X",IF(INDEX(Senior9!$M:$M,MATCH($P12,Senior9!$L:$L,0),1)&lt;&gt;"","/",""))),"")</f>
        <v/>
      </c>
      <c r="Z12" s="48" t="str">
        <f>IF($P12&lt;&gt;"",IF(ISERROR(MATCH($P12,Senior10!$L:$L,0)),IF(ISERROR(MATCH($P12,Senior10!$Q:$Q,0)),IF(ISERROR(MATCH($P12,Senior10!$U:$U,0)),"",IF(INDEX(Senior10!$W:$W,MATCH($P12,Senior10!$U:$U,0),1)&lt;&gt;"","X",IF(INDEX(Senior10!$V:$V,MATCH($P12,Senior10!$U:$U,0),1)&lt;&gt;"","/",""))),IF(INDEX(Senior10!$S:$S,MATCH($P12,Senior10!$Q:$Q,0),1)&lt;&gt;"","X",IF(INDEX(Senior10!$R:$R,MATCH($P12,Senior10!$Q:$Q,0),1)&lt;&gt;"","/",""))),IF(INDEX(Senior10!$N:$N,MATCH($P12,Senior10!$L:$L,0),1)&lt;&gt;"","X",IF(INDEX(Senior10!$M:$M,MATCH($P12,Senior10!$L:$L,0),1)&lt;&gt;"","/",""))),"")</f>
        <v/>
      </c>
      <c r="AA12" s="48" t="str">
        <f>IF($P12&lt;&gt;"",IF(ISERROR(MATCH($P12,Senior11!$L:$L,0)),IF(ISERROR(MATCH($P12,Senior11!$Q:$Q,0)),IF(ISERROR(MATCH($P12,Senior11!$U:$U,0)),"",IF(INDEX(Senior11!$W:$W,MATCH($P12,Senior11!$U:$U,0),1)&lt;&gt;"","X",IF(INDEX(Senior11!$V:$V,MATCH($P12,Senior11!$U:$U,0),1)&lt;&gt;"","/",""))),IF(INDEX(Senior11!$S:$S,MATCH($P12,Senior11!$Q:$Q,0),1)&lt;&gt;"","X",IF(INDEX(Senior11!$R:$R,MATCH($P12,Senior11!$Q:$Q,0),1)&lt;&gt;"","/",""))),IF(INDEX(Senior11!$N:$N,MATCH($P12,Senior11!$L:$L,0),1)&lt;&gt;"","X",IF(INDEX(Senior11!$M:$M,MATCH($P12,Senior11!$L:$L,0),1)&lt;&gt;"","/",""))),"")</f>
        <v/>
      </c>
      <c r="AB12" s="50" t="str">
        <f>IF($P12&lt;&gt;"",IF(ISERROR(MATCH($P12,Senior12!$L:$L,0)),IF(ISERROR(MATCH($P12,Senior12!$Q:$Q,0)),IF(ISERROR(MATCH($P12,Senior12!$U:$U,0)),"",IF(INDEX(Senior12!$W:$W,MATCH($P12,Senior12!$U:$U,0),1)&lt;&gt;"","X",IF(INDEX(Senior12!$V:$V,MATCH($P12,Senior12!$U:$U,0),1)&lt;&gt;"","/",""))),IF(INDEX(Senior12!$S:$S,MATCH($P12,Senior12!$Q:$Q,0),1)&lt;&gt;"","X",IF(INDEX(Senior12!$R:$R,MATCH($P12,Senior12!$Q:$Q,0),1)&lt;&gt;"","/",""))),IF(INDEX(Senior12!$N:$N,MATCH($P12,Senior12!$L:$L,0),1)&lt;&gt;"","X",IF(INDEX(Senior12!$M:$M,MATCH($P12,Senior12!$L:$L,0),1)&lt;&gt;"","/",""))),"")</f>
        <v/>
      </c>
    </row>
    <row r="13" spans="1:28" x14ac:dyDescent="0.25">
      <c r="A13" s="34" t="s">
        <v>30</v>
      </c>
      <c r="B13" s="49" t="str">
        <f>IFERROR(IF(Senior1!$I15="-","-",IF(Senior1!$J15&lt;&gt;"","X",IF(AND(Senior1!$I15&lt;&gt;"",Senior1!$I15&lt;&gt;"-"),"/",""))),"")</f>
        <v/>
      </c>
      <c r="C13" s="48" t="str">
        <f>IFERROR(IF(Senior2!$I15="-","-",IF(Senior2!$J15&lt;&gt;"","X",IF(AND(Senior2!$I15&lt;&gt;"",Senior2!$I15&lt;&gt;"-"),"/",""))),"")</f>
        <v/>
      </c>
      <c r="D13" s="48" t="str">
        <f>IFERROR(IF(Senior3!$I15="-","-",IF(Senior3!$J15&lt;&gt;"","X",IF(AND(Senior3!$I15&lt;&gt;"",Senior3!$I15&lt;&gt;"-"),"/",""))),"")</f>
        <v/>
      </c>
      <c r="E13" s="50" t="str">
        <f>IFERROR(IF(Senior4!$I15="-","-",IF(Senior4!$J15&lt;&gt;"","X",IF(AND(Senior4!$I15&lt;&gt;"",Senior4!$I15&lt;&gt;"-"),"/",""))),"")</f>
        <v/>
      </c>
      <c r="F13" s="49" t="str">
        <f>IFERROR(IF(Senior5!$I15="-","-",IF(Senior5!$J15&lt;&gt;"","X",IF(AND(Senior5!$I15&lt;&gt;"",Senior5!$I15&lt;&gt;"-"),"/",""))),"")</f>
        <v/>
      </c>
      <c r="G13" s="48" t="str">
        <f>IFERROR(IF(Senior6!$I15="-","-",IF(Senior6!$J15&lt;&gt;"","X",IF(AND(Senior6!$I15&lt;&gt;"",Senior6!$I15&lt;&gt;"-"),"/",""))),"")</f>
        <v/>
      </c>
      <c r="H13" s="48" t="str">
        <f>IFERROR(IF(Senior7!$I15="-","-",IF(Senior7!$J15&lt;&gt;"","X",IF(AND(Senior7!$I15&lt;&gt;"",Senior7!$I15&lt;&gt;"-"),"/",""))),"")</f>
        <v/>
      </c>
      <c r="I13" s="50" t="str">
        <f>IFERROR(IF(Senior8!$I15="-","-",IF(Senior8!$J15&lt;&gt;"","X",IF(AND(Senior8!$I15&lt;&gt;"",Senior8!$I15&lt;&gt;"-"),"/",""))),"")</f>
        <v/>
      </c>
      <c r="J13" s="49" t="str">
        <f>IFERROR(IF(Senior9!$I15="-","-",IF(Senior9!$J15&lt;&gt;"","X",IF(AND(Senior9!$I15&lt;&gt;"",Senior9!$I15&lt;&gt;"-"),"/",""))),"")</f>
        <v/>
      </c>
      <c r="K13" s="48" t="str">
        <f>IFERROR(IF(Senior10!$I15="-","-",IF(Senior10!$J15&lt;&gt;"","X",IF(AND(Senior10!$I15&lt;&gt;"",Senior10!$I15&lt;&gt;"-"),"/",""))),"")</f>
        <v/>
      </c>
      <c r="L13" s="48" t="str">
        <f>IFERROR(IF(Senior11!$I15="-","-",IF(Senior11!$J15&lt;&gt;"","X",IF(AND(Senior11!$I15&lt;&gt;"",Senior11!$I15&lt;&gt;"-"),"/",""))),"")</f>
        <v/>
      </c>
      <c r="M13" s="50" t="str">
        <f>IFERROR(IF(Senior12!$I15="-","-",IF(Senior12!$J15&lt;&gt;"","X",IF(AND(Senior12!$I15&lt;&gt;"",Senior12!$I15&lt;&gt;"-"),"/",""))),"")</f>
        <v/>
      </c>
      <c r="O13" s="89"/>
      <c r="P13" s="90"/>
      <c r="Q13" s="49" t="str">
        <f>IF($P13&lt;&gt;"",IF(ISERROR(MATCH($P13,Senior1!$L:$L,0)),IF(ISERROR(MATCH($P13,Senior1!$Q:$Q,0)),IF(ISERROR(MATCH($P13,Senior1!$U:$U,0)),"",IF(INDEX(Senior1!$W:$W,MATCH($P13,Senior1!$U:$U,0),1)&lt;&gt;"","X",IF(INDEX(Senior1!$V:$V,MATCH($P13,Senior1!$U:$U,0),1)&lt;&gt;"","/",""))),IF(INDEX(Senior1!$S:$S,MATCH($P13,Senior1!$Q:$Q,0),1)&lt;&gt;"","X",IF(INDEX(Senior1!$R:$R,MATCH($P13,Senior1!$Q:$Q,0),1)&lt;&gt;"","/",""))),IF(INDEX(Senior1!$N:$N,MATCH($P13,Senior1!$L:$L,0),1)&lt;&gt;"","X",IF(INDEX(Senior1!$M:$M,MATCH($P13,Senior1!$L:$L,0),1)&lt;&gt;"","/",""))),"")</f>
        <v/>
      </c>
      <c r="R13" s="48" t="str">
        <f>IF($P13&lt;&gt;"",IF(ISERROR(MATCH($P13,Senior2!$L:$L,0)),IF(ISERROR(MATCH($P13,Senior2!$Q:$Q,0)),IF(ISERROR(MATCH($P13,Senior2!$U:$U,0)),"",IF(INDEX(Senior2!$W:$W,MATCH($P13,Senior2!$U:$U,0),1)&lt;&gt;"","X",IF(INDEX(Senior2!$V:$V,MATCH($P13,Senior2!$U:$U,0),1)&lt;&gt;"","/",""))),IF(INDEX(Senior2!$S:$S,MATCH($P13,Senior2!$Q:$Q,0),1)&lt;&gt;"","X",IF(INDEX(Senior2!$R:$R,MATCH($P13,Senior2!$Q:$Q,0),1)&lt;&gt;"","/",""))),IF(INDEX(Senior2!$N:$N,MATCH($P13,Senior2!$L:$L,0),1)&lt;&gt;"","X",IF(INDEX(Senior2!$M:$M,MATCH($P13,Senior2!$L:$L,0),1)&lt;&gt;"","/",""))),"")</f>
        <v/>
      </c>
      <c r="S13" s="48" t="str">
        <f>IF($P13&lt;&gt;"",IF(ISERROR(MATCH($P13,Senior3!$L:$L,0)),IF(ISERROR(MATCH($P13,Senior3!$Q:$Q,0)),IF(ISERROR(MATCH($P13,Senior3!$U:$U,0)),"",IF(INDEX(Senior3!$W:$W,MATCH($P13,Senior3!$U:$U,0),1)&lt;&gt;"","X",IF(INDEX(Senior3!$V:$V,MATCH($P13,Senior3!$U:$U,0),1)&lt;&gt;"","/",""))),IF(INDEX(Senior3!$S:$S,MATCH($P13,Senior3!$Q:$Q,0),1)&lt;&gt;"","X",IF(INDEX(Senior3!$R:$R,MATCH($P13,Senior3!$Q:$Q,0),1)&lt;&gt;"","/",""))),IF(INDEX(Senior3!$N:$N,MATCH($P13,Senior3!$L:$L,0),1)&lt;&gt;"","X",IF(INDEX(Senior3!$M:$M,MATCH($P13,Senior3!$L:$L,0),1)&lt;&gt;"","/",""))),"")</f>
        <v/>
      </c>
      <c r="T13" s="50" t="str">
        <f>IF($P13&lt;&gt;"",IF(ISERROR(MATCH($P13,Senior4!$L:$L,0)),IF(ISERROR(MATCH($P13,Senior4!$Q:$Q,0)),IF(ISERROR(MATCH($P13,Senior4!$U:$U,0)),"",IF(INDEX(Senior4!$W:$W,MATCH($P13,Senior4!$U:$U,0),1)&lt;&gt;"","X",IF(INDEX(Senior4!$V:$V,MATCH($P13,Senior4!$U:$U,0),1)&lt;&gt;"","/",""))),IF(INDEX(Senior4!$S:$S,MATCH($P13,Senior4!$Q:$Q,0),1)&lt;&gt;"","X",IF(INDEX(Senior4!$R:$R,MATCH($P13,Senior4!$Q:$Q,0),1)&lt;&gt;"","/",""))),IF(INDEX(Senior4!$N:$N,MATCH($P13,Senior4!$L:$L,0),1)&lt;&gt;"","X",IF(INDEX(Senior4!$M:$M,MATCH($P13,Senior4!$L:$L,0),1)&lt;&gt;"","/",""))),"")</f>
        <v/>
      </c>
      <c r="U13" s="49" t="str">
        <f>IF($P13&lt;&gt;"",IF(ISERROR(MATCH($P13,Senior5!$L:$L,0)),IF(ISERROR(MATCH($P13,Senior5!$Q:$Q,0)),IF(ISERROR(MATCH($P13,Senior5!$U:$U,0)),"",IF(INDEX(Senior5!$W:$W,MATCH($P13,Senior5!$U:$U,0),1)&lt;&gt;"","X",IF(INDEX(Senior5!$V:$V,MATCH($P13,Senior5!$U:$U,0),1)&lt;&gt;"","/",""))),IF(INDEX(Senior5!$S:$S,MATCH($P13,Senior5!$Q:$Q,0),1)&lt;&gt;"","X",IF(INDEX(Senior5!$R:$R,MATCH($P13,Senior5!$Q:$Q,0),1)&lt;&gt;"","/",""))),IF(INDEX(Senior5!$N:$N,MATCH($P13,Senior5!$L:$L,0),1)&lt;&gt;"","X",IF(INDEX(Senior5!$M:$M,MATCH($P13,Senior5!$L:$L,0),1)&lt;&gt;"","/",""))),"")</f>
        <v/>
      </c>
      <c r="V13" s="48" t="str">
        <f>IF($P13&lt;&gt;"",IF(ISERROR(MATCH($P13,Senior6!$L:$L,0)),IF(ISERROR(MATCH($P13,Senior6!$Q:$Q,0)),IF(ISERROR(MATCH($P13,Senior6!$U:$U,0)),"",IF(INDEX(Senior6!$W:$W,MATCH($P13,Senior6!$U:$U,0),1)&lt;&gt;"","X",IF(INDEX(Senior6!$V:$V,MATCH($P13,Senior6!$U:$U,0),1)&lt;&gt;"","/",""))),IF(INDEX(Senior6!$S:$S,MATCH($P13,Senior6!$Q:$Q,0),1)&lt;&gt;"","X",IF(INDEX(Senior6!$R:$R,MATCH($P13,Senior6!$Q:$Q,0),1)&lt;&gt;"","/",""))),IF(INDEX(Senior6!$N:$N,MATCH($P13,Senior6!$L:$L,0),1)&lt;&gt;"","X",IF(INDEX(Senior6!$M:$M,MATCH($P13,Senior6!$L:$L,0),1)&lt;&gt;"","/",""))),"")</f>
        <v/>
      </c>
      <c r="W13" s="48" t="str">
        <f>IF($P13&lt;&gt;"",IF(ISERROR(MATCH($P13,Senior7!$L:$L,0)),IF(ISERROR(MATCH($P13,Senior7!$Q:$Q,0)),IF(ISERROR(MATCH($P13,Senior7!$U:$U,0)),"",IF(INDEX(Senior7!$W:$W,MATCH($P13,Senior7!$U:$U,0),1)&lt;&gt;"","X",IF(INDEX(Senior7!$V:$V,MATCH($P13,Senior7!$U:$U,0),1)&lt;&gt;"","/",""))),IF(INDEX(Senior7!$S:$S,MATCH($P13,Senior7!$Q:$Q,0),1)&lt;&gt;"","X",IF(INDEX(Senior7!$R:$R,MATCH($P13,Senior7!$Q:$Q,0),1)&lt;&gt;"","/",""))),IF(INDEX(Senior7!$N:$N,MATCH($P13,Senior7!$L:$L,0),1)&lt;&gt;"","X",IF(INDEX(Senior7!$M:$M,MATCH($P13,Senior7!$L:$L,0),1)&lt;&gt;"","/",""))),"")</f>
        <v/>
      </c>
      <c r="X13" s="50" t="str">
        <f>IF($P13&lt;&gt;"",IF(ISERROR(MATCH($P13,Senior8!$L:$L,0)),IF(ISERROR(MATCH($P13,Senior8!$Q:$Q,0)),IF(ISERROR(MATCH($P13,Senior8!$U:$U,0)),"",IF(INDEX(Senior8!$W:$W,MATCH($P13,Senior8!$U:$U,0),1)&lt;&gt;"","X",IF(INDEX(Senior8!$V:$V,MATCH($P13,Senior8!$U:$U,0),1)&lt;&gt;"","/",""))),IF(INDEX(Senior8!$S:$S,MATCH($P13,Senior8!$Q:$Q,0),1)&lt;&gt;"","X",IF(INDEX(Senior8!$R:$R,MATCH($P13,Senior8!$Q:$Q,0),1)&lt;&gt;"","/",""))),IF(INDEX(Senior8!$N:$N,MATCH($P13,Senior8!$L:$L,0),1)&lt;&gt;"","X",IF(INDEX(Senior8!$M:$M,MATCH($P13,Senior8!$L:$L,0),1)&lt;&gt;"","/",""))),"")</f>
        <v/>
      </c>
      <c r="Y13" s="71" t="str">
        <f>IF($P13&lt;&gt;"",IF(ISERROR(MATCH($P13,Senior9!$L:$L,0)),IF(ISERROR(MATCH($P13,Senior9!$Q:$Q,0)),IF(ISERROR(MATCH($P13,Senior9!$U:$U,0)),"",IF(INDEX(Senior9!$W:$W,MATCH($P13,Senior9!$U:$U,0),1)&lt;&gt;"","X",IF(INDEX(Senior9!$V:$V,MATCH($P13,Senior9!$U:$U,0),1)&lt;&gt;"","/",""))),IF(INDEX(Senior9!$S:$S,MATCH($P13,Senior9!$Q:$Q,0),1)&lt;&gt;"","X",IF(INDEX(Senior9!$R:$R,MATCH($P13,Senior9!$Q:$Q,0),1)&lt;&gt;"","/",""))),IF(INDEX(Senior9!$N:$N,MATCH($P13,Senior9!$L:$L,0),1)&lt;&gt;"","X",IF(INDEX(Senior9!$M:$M,MATCH($P13,Senior9!$L:$L,0),1)&lt;&gt;"","/",""))),"")</f>
        <v/>
      </c>
      <c r="Z13" s="48" t="str">
        <f>IF($P13&lt;&gt;"",IF(ISERROR(MATCH($P13,Senior10!$L:$L,0)),IF(ISERROR(MATCH($P13,Senior10!$Q:$Q,0)),IF(ISERROR(MATCH($P13,Senior10!$U:$U,0)),"",IF(INDEX(Senior10!$W:$W,MATCH($P13,Senior10!$U:$U,0),1)&lt;&gt;"","X",IF(INDEX(Senior10!$V:$V,MATCH($P13,Senior10!$U:$U,0),1)&lt;&gt;"","/",""))),IF(INDEX(Senior10!$S:$S,MATCH($P13,Senior10!$Q:$Q,0),1)&lt;&gt;"","X",IF(INDEX(Senior10!$R:$R,MATCH($P13,Senior10!$Q:$Q,0),1)&lt;&gt;"","/",""))),IF(INDEX(Senior10!$N:$N,MATCH($P13,Senior10!$L:$L,0),1)&lt;&gt;"","X",IF(INDEX(Senior10!$M:$M,MATCH($P13,Senior10!$L:$L,0),1)&lt;&gt;"","/",""))),"")</f>
        <v/>
      </c>
      <c r="AA13" s="48" t="str">
        <f>IF($P13&lt;&gt;"",IF(ISERROR(MATCH($P13,Senior11!$L:$L,0)),IF(ISERROR(MATCH($P13,Senior11!$Q:$Q,0)),IF(ISERROR(MATCH($P13,Senior11!$U:$U,0)),"",IF(INDEX(Senior11!$W:$W,MATCH($P13,Senior11!$U:$U,0),1)&lt;&gt;"","X",IF(INDEX(Senior11!$V:$V,MATCH($P13,Senior11!$U:$U,0),1)&lt;&gt;"","/",""))),IF(INDEX(Senior11!$S:$S,MATCH($P13,Senior11!$Q:$Q,0),1)&lt;&gt;"","X",IF(INDEX(Senior11!$R:$R,MATCH($P13,Senior11!$Q:$Q,0),1)&lt;&gt;"","/",""))),IF(INDEX(Senior11!$N:$N,MATCH($P13,Senior11!$L:$L,0),1)&lt;&gt;"","X",IF(INDEX(Senior11!$M:$M,MATCH($P13,Senior11!$L:$L,0),1)&lt;&gt;"","/",""))),"")</f>
        <v/>
      </c>
      <c r="AB13" s="50" t="str">
        <f>IF($P13&lt;&gt;"",IF(ISERROR(MATCH($P13,Senior12!$L:$L,0)),IF(ISERROR(MATCH($P13,Senior12!$Q:$Q,0)),IF(ISERROR(MATCH($P13,Senior12!$U:$U,0)),"",IF(INDEX(Senior12!$W:$W,MATCH($P13,Senior12!$U:$U,0),1)&lt;&gt;"","X",IF(INDEX(Senior12!$V:$V,MATCH($P13,Senior12!$U:$U,0),1)&lt;&gt;"","/",""))),IF(INDEX(Senior12!$S:$S,MATCH($P13,Senior12!$Q:$Q,0),1)&lt;&gt;"","X",IF(INDEX(Senior12!$R:$R,MATCH($P13,Senior12!$Q:$Q,0),1)&lt;&gt;"","/",""))),IF(INDEX(Senior12!$N:$N,MATCH($P13,Senior12!$L:$L,0),1)&lt;&gt;"","X",IF(INDEX(Senior12!$M:$M,MATCH($P13,Senior12!$L:$L,0),1)&lt;&gt;"","/",""))),"")</f>
        <v/>
      </c>
    </row>
    <row r="14" spans="1:28" ht="15.75" thickBot="1" x14ac:dyDescent="0.3">
      <c r="A14" s="36" t="s">
        <v>40</v>
      </c>
      <c r="B14" s="60" t="str">
        <f>IFERROR(IF(Senior1!$I16="-","-",IF(Senior1!$J16&lt;&gt;"","X",IF(AND(Senior1!$I16&lt;&gt;"",Senior1!$I16&lt;&gt;"-"),"/",""))),"")</f>
        <v/>
      </c>
      <c r="C14" s="61" t="str">
        <f>IFERROR(IF(Senior2!$I16="-","-",IF(Senior2!$J16&lt;&gt;"","X",IF(AND(Senior2!$I16&lt;&gt;"",Senior2!$I16&lt;&gt;"-"),"/",""))),"")</f>
        <v/>
      </c>
      <c r="D14" s="61" t="str">
        <f>IFERROR(IF(Senior3!$I16="-","-",IF(Senior3!$J16&lt;&gt;"","X",IF(AND(Senior3!$I16&lt;&gt;"",Senior3!$I16&lt;&gt;"-"),"/",""))),"")</f>
        <v/>
      </c>
      <c r="E14" s="62" t="str">
        <f>IFERROR(IF(Senior4!$I16="-","-",IF(Senior4!$J16&lt;&gt;"","X",IF(AND(Senior4!$I16&lt;&gt;"",Senior4!$I16&lt;&gt;"-"),"/",""))),"")</f>
        <v/>
      </c>
      <c r="F14" s="60" t="str">
        <f>IFERROR(IF(Senior5!$I16="-","-",IF(Senior5!$J16&lt;&gt;"","X",IF(AND(Senior5!$I16&lt;&gt;"",Senior5!$I16&lt;&gt;"-"),"/",""))),"")</f>
        <v/>
      </c>
      <c r="G14" s="61" t="str">
        <f>IFERROR(IF(Senior6!$I16="-","-",IF(Senior6!$J16&lt;&gt;"","X",IF(AND(Senior6!$I16&lt;&gt;"",Senior6!$I16&lt;&gt;"-"),"/",""))),"")</f>
        <v/>
      </c>
      <c r="H14" s="61" t="str">
        <f>IFERROR(IF(Senior7!$I16="-","-",IF(Senior7!$J16&lt;&gt;"","X",IF(AND(Senior7!$I16&lt;&gt;"",Senior7!$I16&lt;&gt;"-"),"/",""))),"")</f>
        <v/>
      </c>
      <c r="I14" s="62" t="str">
        <f>IFERROR(IF(Senior8!$I16="-","-",IF(Senior8!$J16&lt;&gt;"","X",IF(AND(Senior8!$I16&lt;&gt;"",Senior8!$I16&lt;&gt;"-"),"/",""))),"")</f>
        <v/>
      </c>
      <c r="J14" s="60" t="str">
        <f>IFERROR(IF(Senior9!$I16="-","-",IF(Senior9!$J16&lt;&gt;"","X",IF(AND(Senior9!$I16&lt;&gt;"",Senior9!$I16&lt;&gt;"-"),"/",""))),"")</f>
        <v/>
      </c>
      <c r="K14" s="61" t="str">
        <f>IFERROR(IF(Senior10!$I16="-","-",IF(Senior10!$J16&lt;&gt;"","X",IF(AND(Senior10!$I16&lt;&gt;"",Senior10!$I16&lt;&gt;"-"),"/",""))),"")</f>
        <v/>
      </c>
      <c r="L14" s="61" t="str">
        <f>IFERROR(IF(Senior11!$I16="-","-",IF(Senior11!$J16&lt;&gt;"","X",IF(AND(Senior11!$I16&lt;&gt;"",Senior11!$I16&lt;&gt;"-"),"/",""))),"")</f>
        <v/>
      </c>
      <c r="M14" s="62" t="str">
        <f>IFERROR(IF(Senior12!$I16="-","-",IF(Senior12!$J16&lt;&gt;"","X",IF(AND(Senior12!$I16&lt;&gt;"",Senior12!$I16&lt;&gt;"-"),"/",""))),"")</f>
        <v/>
      </c>
      <c r="O14" s="89"/>
      <c r="P14" s="90"/>
      <c r="Q14" s="49" t="str">
        <f>IF($P14&lt;&gt;"",IF(ISERROR(MATCH($P14,Senior1!$L:$L,0)),IF(ISERROR(MATCH($P14,Senior1!$Q:$Q,0)),IF(ISERROR(MATCH($P14,Senior1!$U:$U,0)),"",IF(INDEX(Senior1!$W:$W,MATCH($P14,Senior1!$U:$U,0),1)&lt;&gt;"","X",IF(INDEX(Senior1!$V:$V,MATCH($P14,Senior1!$U:$U,0),1)&lt;&gt;"","/",""))),IF(INDEX(Senior1!$S:$S,MATCH($P14,Senior1!$Q:$Q,0),1)&lt;&gt;"","X",IF(INDEX(Senior1!$R:$R,MATCH($P14,Senior1!$Q:$Q,0),1)&lt;&gt;"","/",""))),IF(INDEX(Senior1!$N:$N,MATCH($P14,Senior1!$L:$L,0),1)&lt;&gt;"","X",IF(INDEX(Senior1!$M:$M,MATCH($P14,Senior1!$L:$L,0),1)&lt;&gt;"","/",""))),"")</f>
        <v/>
      </c>
      <c r="R14" s="48" t="str">
        <f>IF($P14&lt;&gt;"",IF(ISERROR(MATCH($P14,Senior2!$L:$L,0)),IF(ISERROR(MATCH($P14,Senior2!$Q:$Q,0)),IF(ISERROR(MATCH($P14,Senior2!$U:$U,0)),"",IF(INDEX(Senior2!$W:$W,MATCH($P14,Senior2!$U:$U,0),1)&lt;&gt;"","X",IF(INDEX(Senior2!$V:$V,MATCH($P14,Senior2!$U:$U,0),1)&lt;&gt;"","/",""))),IF(INDEX(Senior2!$S:$S,MATCH($P14,Senior2!$Q:$Q,0),1)&lt;&gt;"","X",IF(INDEX(Senior2!$R:$R,MATCH($P14,Senior2!$Q:$Q,0),1)&lt;&gt;"","/",""))),IF(INDEX(Senior2!$N:$N,MATCH($P14,Senior2!$L:$L,0),1)&lt;&gt;"","X",IF(INDEX(Senior2!$M:$M,MATCH($P14,Senior2!$L:$L,0),1)&lt;&gt;"","/",""))),"")</f>
        <v/>
      </c>
      <c r="S14" s="48" t="str">
        <f>IF($P14&lt;&gt;"",IF(ISERROR(MATCH($P14,Senior3!$L:$L,0)),IF(ISERROR(MATCH($P14,Senior3!$Q:$Q,0)),IF(ISERROR(MATCH($P14,Senior3!$U:$U,0)),"",IF(INDEX(Senior3!$W:$W,MATCH($P14,Senior3!$U:$U,0),1)&lt;&gt;"","X",IF(INDEX(Senior3!$V:$V,MATCH($P14,Senior3!$U:$U,0),1)&lt;&gt;"","/",""))),IF(INDEX(Senior3!$S:$S,MATCH($P14,Senior3!$Q:$Q,0),1)&lt;&gt;"","X",IF(INDEX(Senior3!$R:$R,MATCH($P14,Senior3!$Q:$Q,0),1)&lt;&gt;"","/",""))),IF(INDEX(Senior3!$N:$N,MATCH($P14,Senior3!$L:$L,0),1)&lt;&gt;"","X",IF(INDEX(Senior3!$M:$M,MATCH($P14,Senior3!$L:$L,0),1)&lt;&gt;"","/",""))),"")</f>
        <v/>
      </c>
      <c r="T14" s="50" t="str">
        <f>IF($P14&lt;&gt;"",IF(ISERROR(MATCH($P14,Senior4!$L:$L,0)),IF(ISERROR(MATCH($P14,Senior4!$Q:$Q,0)),IF(ISERROR(MATCH($P14,Senior4!$U:$U,0)),"",IF(INDEX(Senior4!$W:$W,MATCH($P14,Senior4!$U:$U,0),1)&lt;&gt;"","X",IF(INDEX(Senior4!$V:$V,MATCH($P14,Senior4!$U:$U,0),1)&lt;&gt;"","/",""))),IF(INDEX(Senior4!$S:$S,MATCH($P14,Senior4!$Q:$Q,0),1)&lt;&gt;"","X",IF(INDEX(Senior4!$R:$R,MATCH($P14,Senior4!$Q:$Q,0),1)&lt;&gt;"","/",""))),IF(INDEX(Senior4!$N:$N,MATCH($P14,Senior4!$L:$L,0),1)&lt;&gt;"","X",IF(INDEX(Senior4!$M:$M,MATCH($P14,Senior4!$L:$L,0),1)&lt;&gt;"","/",""))),"")</f>
        <v/>
      </c>
      <c r="U14" s="49" t="str">
        <f>IF($P14&lt;&gt;"",IF(ISERROR(MATCH($P14,Senior5!$L:$L,0)),IF(ISERROR(MATCH($P14,Senior5!$Q:$Q,0)),IF(ISERROR(MATCH($P14,Senior5!$U:$U,0)),"",IF(INDEX(Senior5!$W:$W,MATCH($P14,Senior5!$U:$U,0),1)&lt;&gt;"","X",IF(INDEX(Senior5!$V:$V,MATCH($P14,Senior5!$U:$U,0),1)&lt;&gt;"","/",""))),IF(INDEX(Senior5!$S:$S,MATCH($P14,Senior5!$Q:$Q,0),1)&lt;&gt;"","X",IF(INDEX(Senior5!$R:$R,MATCH($P14,Senior5!$Q:$Q,0),1)&lt;&gt;"","/",""))),IF(INDEX(Senior5!$N:$N,MATCH($P14,Senior5!$L:$L,0),1)&lt;&gt;"","X",IF(INDEX(Senior5!$M:$M,MATCH($P14,Senior5!$L:$L,0),1)&lt;&gt;"","/",""))),"")</f>
        <v/>
      </c>
      <c r="V14" s="48" t="str">
        <f>IF($P14&lt;&gt;"",IF(ISERROR(MATCH($P14,Senior6!$L:$L,0)),IF(ISERROR(MATCH($P14,Senior6!$Q:$Q,0)),IF(ISERROR(MATCH($P14,Senior6!$U:$U,0)),"",IF(INDEX(Senior6!$W:$W,MATCH($P14,Senior6!$U:$U,0),1)&lt;&gt;"","X",IF(INDEX(Senior6!$V:$V,MATCH($P14,Senior6!$U:$U,0),1)&lt;&gt;"","/",""))),IF(INDEX(Senior6!$S:$S,MATCH($P14,Senior6!$Q:$Q,0),1)&lt;&gt;"","X",IF(INDEX(Senior6!$R:$R,MATCH($P14,Senior6!$Q:$Q,0),1)&lt;&gt;"","/",""))),IF(INDEX(Senior6!$N:$N,MATCH($P14,Senior6!$L:$L,0),1)&lt;&gt;"","X",IF(INDEX(Senior6!$M:$M,MATCH($P14,Senior6!$L:$L,0),1)&lt;&gt;"","/",""))),"")</f>
        <v/>
      </c>
      <c r="W14" s="48" t="str">
        <f>IF($P14&lt;&gt;"",IF(ISERROR(MATCH($P14,Senior7!$L:$L,0)),IF(ISERROR(MATCH($P14,Senior7!$Q:$Q,0)),IF(ISERROR(MATCH($P14,Senior7!$U:$U,0)),"",IF(INDEX(Senior7!$W:$W,MATCH($P14,Senior7!$U:$U,0),1)&lt;&gt;"","X",IF(INDEX(Senior7!$V:$V,MATCH($P14,Senior7!$U:$U,0),1)&lt;&gt;"","/",""))),IF(INDEX(Senior7!$S:$S,MATCH($P14,Senior7!$Q:$Q,0),1)&lt;&gt;"","X",IF(INDEX(Senior7!$R:$R,MATCH($P14,Senior7!$Q:$Q,0),1)&lt;&gt;"","/",""))),IF(INDEX(Senior7!$N:$N,MATCH($P14,Senior7!$L:$L,0),1)&lt;&gt;"","X",IF(INDEX(Senior7!$M:$M,MATCH($P14,Senior7!$L:$L,0),1)&lt;&gt;"","/",""))),"")</f>
        <v/>
      </c>
      <c r="X14" s="50" t="str">
        <f>IF($P14&lt;&gt;"",IF(ISERROR(MATCH($P14,Senior8!$L:$L,0)),IF(ISERROR(MATCH($P14,Senior8!$Q:$Q,0)),IF(ISERROR(MATCH($P14,Senior8!$U:$U,0)),"",IF(INDEX(Senior8!$W:$W,MATCH($P14,Senior8!$U:$U,0),1)&lt;&gt;"","X",IF(INDEX(Senior8!$V:$V,MATCH($P14,Senior8!$U:$U,0),1)&lt;&gt;"","/",""))),IF(INDEX(Senior8!$S:$S,MATCH($P14,Senior8!$Q:$Q,0),1)&lt;&gt;"","X",IF(INDEX(Senior8!$R:$R,MATCH($P14,Senior8!$Q:$Q,0),1)&lt;&gt;"","/",""))),IF(INDEX(Senior8!$N:$N,MATCH($P14,Senior8!$L:$L,0),1)&lt;&gt;"","X",IF(INDEX(Senior8!$M:$M,MATCH($P14,Senior8!$L:$L,0),1)&lt;&gt;"","/",""))),"")</f>
        <v/>
      </c>
      <c r="Y14" s="71" t="str">
        <f>IF($P14&lt;&gt;"",IF(ISERROR(MATCH($P14,Senior9!$L:$L,0)),IF(ISERROR(MATCH($P14,Senior9!$Q:$Q,0)),IF(ISERROR(MATCH($P14,Senior9!$U:$U,0)),"",IF(INDEX(Senior9!$W:$W,MATCH($P14,Senior9!$U:$U,0),1)&lt;&gt;"","X",IF(INDEX(Senior9!$V:$V,MATCH($P14,Senior9!$U:$U,0),1)&lt;&gt;"","/",""))),IF(INDEX(Senior9!$S:$S,MATCH($P14,Senior9!$Q:$Q,0),1)&lt;&gt;"","X",IF(INDEX(Senior9!$R:$R,MATCH($P14,Senior9!$Q:$Q,0),1)&lt;&gt;"","/",""))),IF(INDEX(Senior9!$N:$N,MATCH($P14,Senior9!$L:$L,0),1)&lt;&gt;"","X",IF(INDEX(Senior9!$M:$M,MATCH($P14,Senior9!$L:$L,0),1)&lt;&gt;"","/",""))),"")</f>
        <v/>
      </c>
      <c r="Z14" s="48" t="str">
        <f>IF($P14&lt;&gt;"",IF(ISERROR(MATCH($P14,Senior10!$L:$L,0)),IF(ISERROR(MATCH($P14,Senior10!$Q:$Q,0)),IF(ISERROR(MATCH($P14,Senior10!$U:$U,0)),"",IF(INDEX(Senior10!$W:$W,MATCH($P14,Senior10!$U:$U,0),1)&lt;&gt;"","X",IF(INDEX(Senior10!$V:$V,MATCH($P14,Senior10!$U:$U,0),1)&lt;&gt;"","/",""))),IF(INDEX(Senior10!$S:$S,MATCH($P14,Senior10!$Q:$Q,0),1)&lt;&gt;"","X",IF(INDEX(Senior10!$R:$R,MATCH($P14,Senior10!$Q:$Q,0),1)&lt;&gt;"","/",""))),IF(INDEX(Senior10!$N:$N,MATCH($P14,Senior10!$L:$L,0),1)&lt;&gt;"","X",IF(INDEX(Senior10!$M:$M,MATCH($P14,Senior10!$L:$L,0),1)&lt;&gt;"","/",""))),"")</f>
        <v/>
      </c>
      <c r="AA14" s="48" t="str">
        <f>IF($P14&lt;&gt;"",IF(ISERROR(MATCH($P14,Senior11!$L:$L,0)),IF(ISERROR(MATCH($P14,Senior11!$Q:$Q,0)),IF(ISERROR(MATCH($P14,Senior11!$U:$U,0)),"",IF(INDEX(Senior11!$W:$W,MATCH($P14,Senior11!$U:$U,0),1)&lt;&gt;"","X",IF(INDEX(Senior11!$V:$V,MATCH($P14,Senior11!$U:$U,0),1)&lt;&gt;"","/",""))),IF(INDEX(Senior11!$S:$S,MATCH($P14,Senior11!$Q:$Q,0),1)&lt;&gt;"","X",IF(INDEX(Senior11!$R:$R,MATCH($P14,Senior11!$Q:$Q,0),1)&lt;&gt;"","/",""))),IF(INDEX(Senior11!$N:$N,MATCH($P14,Senior11!$L:$L,0),1)&lt;&gt;"","X",IF(INDEX(Senior11!$M:$M,MATCH($P14,Senior11!$L:$L,0),1)&lt;&gt;"","/",""))),"")</f>
        <v/>
      </c>
      <c r="AB14" s="50" t="str">
        <f>IF($P14&lt;&gt;"",IF(ISERROR(MATCH($P14,Senior12!$L:$L,0)),IF(ISERROR(MATCH($P14,Senior12!$Q:$Q,0)),IF(ISERROR(MATCH($P14,Senior12!$U:$U,0)),"",IF(INDEX(Senior12!$W:$W,MATCH($P14,Senior12!$U:$U,0),1)&lt;&gt;"","X",IF(INDEX(Senior12!$V:$V,MATCH($P14,Senior12!$U:$U,0),1)&lt;&gt;"","/",""))),IF(INDEX(Senior12!$S:$S,MATCH($P14,Senior12!$Q:$Q,0),1)&lt;&gt;"","X",IF(INDEX(Senior12!$R:$R,MATCH($P14,Senior12!$Q:$Q,0),1)&lt;&gt;"","/",""))),IF(INDEX(Senior12!$N:$N,MATCH($P14,Senior12!$L:$L,0),1)&lt;&gt;"","X",IF(INDEX(Senior12!$M:$M,MATCH($P14,Senior12!$L:$L,0),1)&lt;&gt;"","/",""))),"")</f>
        <v/>
      </c>
    </row>
    <row r="15" spans="1:28" x14ac:dyDescent="0.25">
      <c r="A15" s="42" t="s">
        <v>41</v>
      </c>
      <c r="B15" s="57" t="str">
        <f>IFERROR(IF(Senior1!$I17="-","-",IF(Senior1!$J17&lt;&gt;"","X",IF(AND(Senior1!$I17&lt;&gt;"",Senior1!$I17&lt;&gt;"-"),"/",""))),"")</f>
        <v/>
      </c>
      <c r="C15" s="58" t="str">
        <f>IFERROR(IF(Senior2!$I17="-","-",IF(Senior2!$J17&lt;&gt;"","X",IF(AND(Senior2!$I17&lt;&gt;"",Senior2!$I17&lt;&gt;"-"),"/",""))),"")</f>
        <v/>
      </c>
      <c r="D15" s="58" t="str">
        <f>IFERROR(IF(Senior3!$I17="-","-",IF(Senior3!$J17&lt;&gt;"","X",IF(AND(Senior3!$I17&lt;&gt;"",Senior3!$I17&lt;&gt;"-"),"/",""))),"")</f>
        <v/>
      </c>
      <c r="E15" s="59" t="str">
        <f>IFERROR(IF(Senior4!$I17="-","-",IF(Senior4!$J17&lt;&gt;"","X",IF(AND(Senior4!$I17&lt;&gt;"",Senior4!$I17&lt;&gt;"-"),"/",""))),"")</f>
        <v/>
      </c>
      <c r="F15" s="57" t="str">
        <f>IFERROR(IF(Senior5!$I17="-","-",IF(Senior5!$J17&lt;&gt;"","X",IF(AND(Senior5!$I17&lt;&gt;"",Senior5!$I17&lt;&gt;"-"),"/",""))),"")</f>
        <v/>
      </c>
      <c r="G15" s="58" t="str">
        <f>IFERROR(IF(Senior6!$I17="-","-",IF(Senior6!$J17&lt;&gt;"","X",IF(AND(Senior6!$I17&lt;&gt;"",Senior6!$I17&lt;&gt;"-"),"/",""))),"")</f>
        <v/>
      </c>
      <c r="H15" s="58" t="str">
        <f>IFERROR(IF(Senior7!$I17="-","-",IF(Senior7!$J17&lt;&gt;"","X",IF(AND(Senior7!$I17&lt;&gt;"",Senior7!$I17&lt;&gt;"-"),"/",""))),"")</f>
        <v/>
      </c>
      <c r="I15" s="59" t="str">
        <f>IFERROR(IF(Senior8!$I17="-","-",IF(Senior8!$J17&lt;&gt;"","X",IF(AND(Senior8!$I17&lt;&gt;"",Senior8!$I17&lt;&gt;"-"),"/",""))),"")</f>
        <v/>
      </c>
      <c r="J15" s="57" t="str">
        <f>IFERROR(IF(Senior9!$I17="-","-",IF(Senior9!$J17&lt;&gt;"","X",IF(AND(Senior9!$I17&lt;&gt;"",Senior9!$I17&lt;&gt;"-"),"/",""))),"")</f>
        <v/>
      </c>
      <c r="K15" s="58" t="str">
        <f>IFERROR(IF(Senior10!$I17="-","-",IF(Senior10!$J17&lt;&gt;"","X",IF(AND(Senior10!$I17&lt;&gt;"",Senior10!$I17&lt;&gt;"-"),"/",""))),"")</f>
        <v/>
      </c>
      <c r="L15" s="58" t="str">
        <f>IFERROR(IF(Senior11!$I17="-","-",IF(Senior11!$J17&lt;&gt;"","X",IF(AND(Senior11!$I17&lt;&gt;"",Senior11!$I17&lt;&gt;"-"),"/",""))),"")</f>
        <v/>
      </c>
      <c r="M15" s="59" t="str">
        <f>IFERROR(IF(Senior12!$I17="-","-",IF(Senior12!$J17&lt;&gt;"","X",IF(AND(Senior12!$I17&lt;&gt;"",Senior12!$I17&lt;&gt;"-"),"/",""))),"")</f>
        <v/>
      </c>
      <c r="O15" s="89"/>
      <c r="P15" s="90"/>
      <c r="Q15" s="49" t="str">
        <f>IF($P15&lt;&gt;"",IF(ISERROR(MATCH($P15,Senior1!$L:$L,0)),IF(ISERROR(MATCH($P15,Senior1!$Q:$Q,0)),IF(ISERROR(MATCH($P15,Senior1!$U:$U,0)),"",IF(INDEX(Senior1!$W:$W,MATCH($P15,Senior1!$U:$U,0),1)&lt;&gt;"","X",IF(INDEX(Senior1!$V:$V,MATCH($P15,Senior1!$U:$U,0),1)&lt;&gt;"","/",""))),IF(INDEX(Senior1!$S:$S,MATCH($P15,Senior1!$Q:$Q,0),1)&lt;&gt;"","X",IF(INDEX(Senior1!$R:$R,MATCH($P15,Senior1!$Q:$Q,0),1)&lt;&gt;"","/",""))),IF(INDEX(Senior1!$N:$N,MATCH($P15,Senior1!$L:$L,0),1)&lt;&gt;"","X",IF(INDEX(Senior1!$M:$M,MATCH($P15,Senior1!$L:$L,0),1)&lt;&gt;"","/",""))),"")</f>
        <v/>
      </c>
      <c r="R15" s="48" t="str">
        <f>IF($P15&lt;&gt;"",IF(ISERROR(MATCH($P15,Senior2!$L:$L,0)),IF(ISERROR(MATCH($P15,Senior2!$Q:$Q,0)),IF(ISERROR(MATCH($P15,Senior2!$U:$U,0)),"",IF(INDEX(Senior2!$W:$W,MATCH($P15,Senior2!$U:$U,0),1)&lt;&gt;"","X",IF(INDEX(Senior2!$V:$V,MATCH($P15,Senior2!$U:$U,0),1)&lt;&gt;"","/",""))),IF(INDEX(Senior2!$S:$S,MATCH($P15,Senior2!$Q:$Q,0),1)&lt;&gt;"","X",IF(INDEX(Senior2!$R:$R,MATCH($P15,Senior2!$Q:$Q,0),1)&lt;&gt;"","/",""))),IF(INDEX(Senior2!$N:$N,MATCH($P15,Senior2!$L:$L,0),1)&lt;&gt;"","X",IF(INDEX(Senior2!$M:$M,MATCH($P15,Senior2!$L:$L,0),1)&lt;&gt;"","/",""))),"")</f>
        <v/>
      </c>
      <c r="S15" s="48" t="str">
        <f>IF($P15&lt;&gt;"",IF(ISERROR(MATCH($P15,Senior3!$L:$L,0)),IF(ISERROR(MATCH($P15,Senior3!$Q:$Q,0)),IF(ISERROR(MATCH($P15,Senior3!$U:$U,0)),"",IF(INDEX(Senior3!$W:$W,MATCH($P15,Senior3!$U:$U,0),1)&lt;&gt;"","X",IF(INDEX(Senior3!$V:$V,MATCH($P15,Senior3!$U:$U,0),1)&lt;&gt;"","/",""))),IF(INDEX(Senior3!$S:$S,MATCH($P15,Senior3!$Q:$Q,0),1)&lt;&gt;"","X",IF(INDEX(Senior3!$R:$R,MATCH($P15,Senior3!$Q:$Q,0),1)&lt;&gt;"","/",""))),IF(INDEX(Senior3!$N:$N,MATCH($P15,Senior3!$L:$L,0),1)&lt;&gt;"","X",IF(INDEX(Senior3!$M:$M,MATCH($P15,Senior3!$L:$L,0),1)&lt;&gt;"","/",""))),"")</f>
        <v/>
      </c>
      <c r="T15" s="50" t="str">
        <f>IF($P15&lt;&gt;"",IF(ISERROR(MATCH($P15,Senior4!$L:$L,0)),IF(ISERROR(MATCH($P15,Senior4!$Q:$Q,0)),IF(ISERROR(MATCH($P15,Senior4!$U:$U,0)),"",IF(INDEX(Senior4!$W:$W,MATCH($P15,Senior4!$U:$U,0),1)&lt;&gt;"","X",IF(INDEX(Senior4!$V:$V,MATCH($P15,Senior4!$U:$U,0),1)&lt;&gt;"","/",""))),IF(INDEX(Senior4!$S:$S,MATCH($P15,Senior4!$Q:$Q,0),1)&lt;&gt;"","X",IF(INDEX(Senior4!$R:$R,MATCH($P15,Senior4!$Q:$Q,0),1)&lt;&gt;"","/",""))),IF(INDEX(Senior4!$N:$N,MATCH($P15,Senior4!$L:$L,0),1)&lt;&gt;"","X",IF(INDEX(Senior4!$M:$M,MATCH($P15,Senior4!$L:$L,0),1)&lt;&gt;"","/",""))),"")</f>
        <v/>
      </c>
      <c r="U15" s="49" t="str">
        <f>IF($P15&lt;&gt;"",IF(ISERROR(MATCH($P15,Senior5!$L:$L,0)),IF(ISERROR(MATCH($P15,Senior5!$Q:$Q,0)),IF(ISERROR(MATCH($P15,Senior5!$U:$U,0)),"",IF(INDEX(Senior5!$W:$W,MATCH($P15,Senior5!$U:$U,0),1)&lt;&gt;"","X",IF(INDEX(Senior5!$V:$V,MATCH($P15,Senior5!$U:$U,0),1)&lt;&gt;"","/",""))),IF(INDEX(Senior5!$S:$S,MATCH($P15,Senior5!$Q:$Q,0),1)&lt;&gt;"","X",IF(INDEX(Senior5!$R:$R,MATCH($P15,Senior5!$Q:$Q,0),1)&lt;&gt;"","/",""))),IF(INDEX(Senior5!$N:$N,MATCH($P15,Senior5!$L:$L,0),1)&lt;&gt;"","X",IF(INDEX(Senior5!$M:$M,MATCH($P15,Senior5!$L:$L,0),1)&lt;&gt;"","/",""))),"")</f>
        <v/>
      </c>
      <c r="V15" s="48" t="str">
        <f>IF($P15&lt;&gt;"",IF(ISERROR(MATCH($P15,Senior6!$L:$L,0)),IF(ISERROR(MATCH($P15,Senior6!$Q:$Q,0)),IF(ISERROR(MATCH($P15,Senior6!$U:$U,0)),"",IF(INDEX(Senior6!$W:$W,MATCH($P15,Senior6!$U:$U,0),1)&lt;&gt;"","X",IF(INDEX(Senior6!$V:$V,MATCH($P15,Senior6!$U:$U,0),1)&lt;&gt;"","/",""))),IF(INDEX(Senior6!$S:$S,MATCH($P15,Senior6!$Q:$Q,0),1)&lt;&gt;"","X",IF(INDEX(Senior6!$R:$R,MATCH($P15,Senior6!$Q:$Q,0),1)&lt;&gt;"","/",""))),IF(INDEX(Senior6!$N:$N,MATCH($P15,Senior6!$L:$L,0),1)&lt;&gt;"","X",IF(INDEX(Senior6!$M:$M,MATCH($P15,Senior6!$L:$L,0),1)&lt;&gt;"","/",""))),"")</f>
        <v/>
      </c>
      <c r="W15" s="48" t="str">
        <f>IF($P15&lt;&gt;"",IF(ISERROR(MATCH($P15,Senior7!$L:$L,0)),IF(ISERROR(MATCH($P15,Senior7!$Q:$Q,0)),IF(ISERROR(MATCH($P15,Senior7!$U:$U,0)),"",IF(INDEX(Senior7!$W:$W,MATCH($P15,Senior7!$U:$U,0),1)&lt;&gt;"","X",IF(INDEX(Senior7!$V:$V,MATCH($P15,Senior7!$U:$U,0),1)&lt;&gt;"","/",""))),IF(INDEX(Senior7!$S:$S,MATCH($P15,Senior7!$Q:$Q,0),1)&lt;&gt;"","X",IF(INDEX(Senior7!$R:$R,MATCH($P15,Senior7!$Q:$Q,0),1)&lt;&gt;"","/",""))),IF(INDEX(Senior7!$N:$N,MATCH($P15,Senior7!$L:$L,0),1)&lt;&gt;"","X",IF(INDEX(Senior7!$M:$M,MATCH($P15,Senior7!$L:$L,0),1)&lt;&gt;"","/",""))),"")</f>
        <v/>
      </c>
      <c r="X15" s="50" t="str">
        <f>IF($P15&lt;&gt;"",IF(ISERROR(MATCH($P15,Senior8!$L:$L,0)),IF(ISERROR(MATCH($P15,Senior8!$Q:$Q,0)),IF(ISERROR(MATCH($P15,Senior8!$U:$U,0)),"",IF(INDEX(Senior8!$W:$W,MATCH($P15,Senior8!$U:$U,0),1)&lt;&gt;"","X",IF(INDEX(Senior8!$V:$V,MATCH($P15,Senior8!$U:$U,0),1)&lt;&gt;"","/",""))),IF(INDEX(Senior8!$S:$S,MATCH($P15,Senior8!$Q:$Q,0),1)&lt;&gt;"","X",IF(INDEX(Senior8!$R:$R,MATCH($P15,Senior8!$Q:$Q,0),1)&lt;&gt;"","/",""))),IF(INDEX(Senior8!$N:$N,MATCH($P15,Senior8!$L:$L,0),1)&lt;&gt;"","X",IF(INDEX(Senior8!$M:$M,MATCH($P15,Senior8!$L:$L,0),1)&lt;&gt;"","/",""))),"")</f>
        <v/>
      </c>
      <c r="Y15" s="71" t="str">
        <f>IF($P15&lt;&gt;"",IF(ISERROR(MATCH($P15,Senior9!$L:$L,0)),IF(ISERROR(MATCH($P15,Senior9!$Q:$Q,0)),IF(ISERROR(MATCH($P15,Senior9!$U:$U,0)),"",IF(INDEX(Senior9!$W:$W,MATCH($P15,Senior9!$U:$U,0),1)&lt;&gt;"","X",IF(INDEX(Senior9!$V:$V,MATCH($P15,Senior9!$U:$U,0),1)&lt;&gt;"","/",""))),IF(INDEX(Senior9!$S:$S,MATCH($P15,Senior9!$Q:$Q,0),1)&lt;&gt;"","X",IF(INDEX(Senior9!$R:$R,MATCH($P15,Senior9!$Q:$Q,0),1)&lt;&gt;"","/",""))),IF(INDEX(Senior9!$N:$N,MATCH($P15,Senior9!$L:$L,0),1)&lt;&gt;"","X",IF(INDEX(Senior9!$M:$M,MATCH($P15,Senior9!$L:$L,0),1)&lt;&gt;"","/",""))),"")</f>
        <v/>
      </c>
      <c r="Z15" s="48" t="str">
        <f>IF($P15&lt;&gt;"",IF(ISERROR(MATCH($P15,Senior10!$L:$L,0)),IF(ISERROR(MATCH($P15,Senior10!$Q:$Q,0)),IF(ISERROR(MATCH($P15,Senior10!$U:$U,0)),"",IF(INDEX(Senior10!$W:$W,MATCH($P15,Senior10!$U:$U,0),1)&lt;&gt;"","X",IF(INDEX(Senior10!$V:$V,MATCH($P15,Senior10!$U:$U,0),1)&lt;&gt;"","/",""))),IF(INDEX(Senior10!$S:$S,MATCH($P15,Senior10!$Q:$Q,0),1)&lt;&gt;"","X",IF(INDEX(Senior10!$R:$R,MATCH($P15,Senior10!$Q:$Q,0),1)&lt;&gt;"","/",""))),IF(INDEX(Senior10!$N:$N,MATCH($P15,Senior10!$L:$L,0),1)&lt;&gt;"","X",IF(INDEX(Senior10!$M:$M,MATCH($P15,Senior10!$L:$L,0),1)&lt;&gt;"","/",""))),"")</f>
        <v/>
      </c>
      <c r="AA15" s="48" t="str">
        <f>IF($P15&lt;&gt;"",IF(ISERROR(MATCH($P15,Senior11!$L:$L,0)),IF(ISERROR(MATCH($P15,Senior11!$Q:$Q,0)),IF(ISERROR(MATCH($P15,Senior11!$U:$U,0)),"",IF(INDEX(Senior11!$W:$W,MATCH($P15,Senior11!$U:$U,0),1)&lt;&gt;"","X",IF(INDEX(Senior11!$V:$V,MATCH($P15,Senior11!$U:$U,0),1)&lt;&gt;"","/",""))),IF(INDEX(Senior11!$S:$S,MATCH($P15,Senior11!$Q:$Q,0),1)&lt;&gt;"","X",IF(INDEX(Senior11!$R:$R,MATCH($P15,Senior11!$Q:$Q,0),1)&lt;&gt;"","/",""))),IF(INDEX(Senior11!$N:$N,MATCH($P15,Senior11!$L:$L,0),1)&lt;&gt;"","X",IF(INDEX(Senior11!$M:$M,MATCH($P15,Senior11!$L:$L,0),1)&lt;&gt;"","/",""))),"")</f>
        <v/>
      </c>
      <c r="AB15" s="50" t="str">
        <f>IF($P15&lt;&gt;"",IF(ISERROR(MATCH($P15,Senior12!$L:$L,0)),IF(ISERROR(MATCH($P15,Senior12!$Q:$Q,0)),IF(ISERROR(MATCH($P15,Senior12!$U:$U,0)),"",IF(INDEX(Senior12!$W:$W,MATCH($P15,Senior12!$U:$U,0),1)&lt;&gt;"","X",IF(INDEX(Senior12!$V:$V,MATCH($P15,Senior12!$U:$U,0),1)&lt;&gt;"","/",""))),IF(INDEX(Senior12!$S:$S,MATCH($P15,Senior12!$Q:$Q,0),1)&lt;&gt;"","X",IF(INDEX(Senior12!$R:$R,MATCH($P15,Senior12!$Q:$Q,0),1)&lt;&gt;"","/",""))),IF(INDEX(Senior12!$N:$N,MATCH($P15,Senior12!$L:$L,0),1)&lt;&gt;"","X",IF(INDEX(Senior12!$M:$M,MATCH($P15,Senior12!$L:$L,0),1)&lt;&gt;"","/",""))),"")</f>
        <v/>
      </c>
    </row>
    <row r="16" spans="1:28" x14ac:dyDescent="0.25">
      <c r="A16" s="34" t="s">
        <v>35</v>
      </c>
      <c r="B16" s="49" t="str">
        <f>IFERROR(IF(Senior1!$I18="-","-",IF(Senior1!$J18&lt;&gt;"","X",IF(AND(Senior1!$I18&lt;&gt;"",Senior1!$I18&lt;&gt;"-"),"/",""))),"")</f>
        <v/>
      </c>
      <c r="C16" s="48" t="str">
        <f>IFERROR(IF(Senior2!$I18="-","-",IF(Senior2!$J18&lt;&gt;"","X",IF(AND(Senior2!$I18&lt;&gt;"",Senior2!$I18&lt;&gt;"-"),"/",""))),"")</f>
        <v/>
      </c>
      <c r="D16" s="48" t="str">
        <f>IFERROR(IF(Senior3!$I18="-","-",IF(Senior3!$J18&lt;&gt;"","X",IF(AND(Senior3!$I18&lt;&gt;"",Senior3!$I18&lt;&gt;"-"),"/",""))),"")</f>
        <v/>
      </c>
      <c r="E16" s="50" t="str">
        <f>IFERROR(IF(Senior4!$I18="-","-",IF(Senior4!$J18&lt;&gt;"","X",IF(AND(Senior4!$I18&lt;&gt;"",Senior4!$I18&lt;&gt;"-"),"/",""))),"")</f>
        <v/>
      </c>
      <c r="F16" s="49" t="str">
        <f>IFERROR(IF(Senior5!$I18="-","-",IF(Senior5!$J18&lt;&gt;"","X",IF(AND(Senior5!$I18&lt;&gt;"",Senior5!$I18&lt;&gt;"-"),"/",""))),"")</f>
        <v/>
      </c>
      <c r="G16" s="48" t="str">
        <f>IFERROR(IF(Senior6!$I18="-","-",IF(Senior6!$J18&lt;&gt;"","X",IF(AND(Senior6!$I18&lt;&gt;"",Senior6!$I18&lt;&gt;"-"),"/",""))),"")</f>
        <v/>
      </c>
      <c r="H16" s="48" t="str">
        <f>IFERROR(IF(Senior7!$I18="-","-",IF(Senior7!$J18&lt;&gt;"","X",IF(AND(Senior7!$I18&lt;&gt;"",Senior7!$I18&lt;&gt;"-"),"/",""))),"")</f>
        <v/>
      </c>
      <c r="I16" s="50" t="str">
        <f>IFERROR(IF(Senior8!$I18="-","-",IF(Senior8!$J18&lt;&gt;"","X",IF(AND(Senior8!$I18&lt;&gt;"",Senior8!$I18&lt;&gt;"-"),"/",""))),"")</f>
        <v/>
      </c>
      <c r="J16" s="49" t="str">
        <f>IFERROR(IF(Senior9!$I18="-","-",IF(Senior9!$J18&lt;&gt;"","X",IF(AND(Senior9!$I18&lt;&gt;"",Senior9!$I18&lt;&gt;"-"),"/",""))),"")</f>
        <v/>
      </c>
      <c r="K16" s="48" t="str">
        <f>IFERROR(IF(Senior10!$I18="-","-",IF(Senior10!$J18&lt;&gt;"","X",IF(AND(Senior10!$I18&lt;&gt;"",Senior10!$I18&lt;&gt;"-"),"/",""))),"")</f>
        <v/>
      </c>
      <c r="L16" s="48" t="str">
        <f>IFERROR(IF(Senior11!$I18="-","-",IF(Senior11!$J18&lt;&gt;"","X",IF(AND(Senior11!$I18&lt;&gt;"",Senior11!$I18&lt;&gt;"-"),"/",""))),"")</f>
        <v/>
      </c>
      <c r="M16" s="50" t="str">
        <f>IFERROR(IF(Senior12!$I18="-","-",IF(Senior12!$J18&lt;&gt;"","X",IF(AND(Senior12!$I18&lt;&gt;"",Senior12!$I18&lt;&gt;"-"),"/",""))),"")</f>
        <v/>
      </c>
      <c r="O16" s="89"/>
      <c r="P16" s="90"/>
      <c r="Q16" s="49" t="str">
        <f>IF($P16&lt;&gt;"",IF(ISERROR(MATCH($P16,Senior1!$L:$L,0)),IF(ISERROR(MATCH($P16,Senior1!$Q:$Q,0)),IF(ISERROR(MATCH($P16,Senior1!$U:$U,0)),"",IF(INDEX(Senior1!$W:$W,MATCH($P16,Senior1!$U:$U,0),1)&lt;&gt;"","X",IF(INDEX(Senior1!$V:$V,MATCH($P16,Senior1!$U:$U,0),1)&lt;&gt;"","/",""))),IF(INDEX(Senior1!$S:$S,MATCH($P16,Senior1!$Q:$Q,0),1)&lt;&gt;"","X",IF(INDEX(Senior1!$R:$R,MATCH($P16,Senior1!$Q:$Q,0),1)&lt;&gt;"","/",""))),IF(INDEX(Senior1!$N:$N,MATCH($P16,Senior1!$L:$L,0),1)&lt;&gt;"","X",IF(INDEX(Senior1!$M:$M,MATCH($P16,Senior1!$L:$L,0),1)&lt;&gt;"","/",""))),"")</f>
        <v/>
      </c>
      <c r="R16" s="48" t="str">
        <f>IF($P16&lt;&gt;"",IF(ISERROR(MATCH($P16,Senior2!$L:$L,0)),IF(ISERROR(MATCH($P16,Senior2!$Q:$Q,0)),IF(ISERROR(MATCH($P16,Senior2!$U:$U,0)),"",IF(INDEX(Senior2!$W:$W,MATCH($P16,Senior2!$U:$U,0),1)&lt;&gt;"","X",IF(INDEX(Senior2!$V:$V,MATCH($P16,Senior2!$U:$U,0),1)&lt;&gt;"","/",""))),IF(INDEX(Senior2!$S:$S,MATCH($P16,Senior2!$Q:$Q,0),1)&lt;&gt;"","X",IF(INDEX(Senior2!$R:$R,MATCH($P16,Senior2!$Q:$Q,0),1)&lt;&gt;"","/",""))),IF(INDEX(Senior2!$N:$N,MATCH($P16,Senior2!$L:$L,0),1)&lt;&gt;"","X",IF(INDEX(Senior2!$M:$M,MATCH($P16,Senior2!$L:$L,0),1)&lt;&gt;"","/",""))),"")</f>
        <v/>
      </c>
      <c r="S16" s="48" t="str">
        <f>IF($P16&lt;&gt;"",IF(ISERROR(MATCH($P16,Senior3!$L:$L,0)),IF(ISERROR(MATCH($P16,Senior3!$Q:$Q,0)),IF(ISERROR(MATCH($P16,Senior3!$U:$U,0)),"",IF(INDEX(Senior3!$W:$W,MATCH($P16,Senior3!$U:$U,0),1)&lt;&gt;"","X",IF(INDEX(Senior3!$V:$V,MATCH($P16,Senior3!$U:$U,0),1)&lt;&gt;"","/",""))),IF(INDEX(Senior3!$S:$S,MATCH($P16,Senior3!$Q:$Q,0),1)&lt;&gt;"","X",IF(INDEX(Senior3!$R:$R,MATCH($P16,Senior3!$Q:$Q,0),1)&lt;&gt;"","/",""))),IF(INDEX(Senior3!$N:$N,MATCH($P16,Senior3!$L:$L,0),1)&lt;&gt;"","X",IF(INDEX(Senior3!$M:$M,MATCH($P16,Senior3!$L:$L,0),1)&lt;&gt;"","/",""))),"")</f>
        <v/>
      </c>
      <c r="T16" s="50" t="str">
        <f>IF($P16&lt;&gt;"",IF(ISERROR(MATCH($P16,Senior4!$L:$L,0)),IF(ISERROR(MATCH($P16,Senior4!$Q:$Q,0)),IF(ISERROR(MATCH($P16,Senior4!$U:$U,0)),"",IF(INDEX(Senior4!$W:$W,MATCH($P16,Senior4!$U:$U,0),1)&lt;&gt;"","X",IF(INDEX(Senior4!$V:$V,MATCH($P16,Senior4!$U:$U,0),1)&lt;&gt;"","/",""))),IF(INDEX(Senior4!$S:$S,MATCH($P16,Senior4!$Q:$Q,0),1)&lt;&gt;"","X",IF(INDEX(Senior4!$R:$R,MATCH($P16,Senior4!$Q:$Q,0),1)&lt;&gt;"","/",""))),IF(INDEX(Senior4!$N:$N,MATCH($P16,Senior4!$L:$L,0),1)&lt;&gt;"","X",IF(INDEX(Senior4!$M:$M,MATCH($P16,Senior4!$L:$L,0),1)&lt;&gt;"","/",""))),"")</f>
        <v/>
      </c>
      <c r="U16" s="49" t="str">
        <f>IF($P16&lt;&gt;"",IF(ISERROR(MATCH($P16,Senior5!$L:$L,0)),IF(ISERROR(MATCH($P16,Senior5!$Q:$Q,0)),IF(ISERROR(MATCH($P16,Senior5!$U:$U,0)),"",IF(INDEX(Senior5!$W:$W,MATCH($P16,Senior5!$U:$U,0),1)&lt;&gt;"","X",IF(INDEX(Senior5!$V:$V,MATCH($P16,Senior5!$U:$U,0),1)&lt;&gt;"","/",""))),IF(INDEX(Senior5!$S:$S,MATCH($P16,Senior5!$Q:$Q,0),1)&lt;&gt;"","X",IF(INDEX(Senior5!$R:$R,MATCH($P16,Senior5!$Q:$Q,0),1)&lt;&gt;"","/",""))),IF(INDEX(Senior5!$N:$N,MATCH($P16,Senior5!$L:$L,0),1)&lt;&gt;"","X",IF(INDEX(Senior5!$M:$M,MATCH($P16,Senior5!$L:$L,0),1)&lt;&gt;"","/",""))),"")</f>
        <v/>
      </c>
      <c r="V16" s="48" t="str">
        <f>IF($P16&lt;&gt;"",IF(ISERROR(MATCH($P16,Senior6!$L:$L,0)),IF(ISERROR(MATCH($P16,Senior6!$Q:$Q,0)),IF(ISERROR(MATCH($P16,Senior6!$U:$U,0)),"",IF(INDEX(Senior6!$W:$W,MATCH($P16,Senior6!$U:$U,0),1)&lt;&gt;"","X",IF(INDEX(Senior6!$V:$V,MATCH($P16,Senior6!$U:$U,0),1)&lt;&gt;"","/",""))),IF(INDEX(Senior6!$S:$S,MATCH($P16,Senior6!$Q:$Q,0),1)&lt;&gt;"","X",IF(INDEX(Senior6!$R:$R,MATCH($P16,Senior6!$Q:$Q,0),1)&lt;&gt;"","/",""))),IF(INDEX(Senior6!$N:$N,MATCH($P16,Senior6!$L:$L,0),1)&lt;&gt;"","X",IF(INDEX(Senior6!$M:$M,MATCH($P16,Senior6!$L:$L,0),1)&lt;&gt;"","/",""))),"")</f>
        <v/>
      </c>
      <c r="W16" s="48" t="str">
        <f>IF($P16&lt;&gt;"",IF(ISERROR(MATCH($P16,Senior7!$L:$L,0)),IF(ISERROR(MATCH($P16,Senior7!$Q:$Q,0)),IF(ISERROR(MATCH($P16,Senior7!$U:$U,0)),"",IF(INDEX(Senior7!$W:$W,MATCH($P16,Senior7!$U:$U,0),1)&lt;&gt;"","X",IF(INDEX(Senior7!$V:$V,MATCH($P16,Senior7!$U:$U,0),1)&lt;&gt;"","/",""))),IF(INDEX(Senior7!$S:$S,MATCH($P16,Senior7!$Q:$Q,0),1)&lt;&gt;"","X",IF(INDEX(Senior7!$R:$R,MATCH($P16,Senior7!$Q:$Q,0),1)&lt;&gt;"","/",""))),IF(INDEX(Senior7!$N:$N,MATCH($P16,Senior7!$L:$L,0),1)&lt;&gt;"","X",IF(INDEX(Senior7!$M:$M,MATCH($P16,Senior7!$L:$L,0),1)&lt;&gt;"","/",""))),"")</f>
        <v/>
      </c>
      <c r="X16" s="50" t="str">
        <f>IF($P16&lt;&gt;"",IF(ISERROR(MATCH($P16,Senior8!$L:$L,0)),IF(ISERROR(MATCH($P16,Senior8!$Q:$Q,0)),IF(ISERROR(MATCH($P16,Senior8!$U:$U,0)),"",IF(INDEX(Senior8!$W:$W,MATCH($P16,Senior8!$U:$U,0),1)&lt;&gt;"","X",IF(INDEX(Senior8!$V:$V,MATCH($P16,Senior8!$U:$U,0),1)&lt;&gt;"","/",""))),IF(INDEX(Senior8!$S:$S,MATCH($P16,Senior8!$Q:$Q,0),1)&lt;&gt;"","X",IF(INDEX(Senior8!$R:$R,MATCH($P16,Senior8!$Q:$Q,0),1)&lt;&gt;"","/",""))),IF(INDEX(Senior8!$N:$N,MATCH($P16,Senior8!$L:$L,0),1)&lt;&gt;"","X",IF(INDEX(Senior8!$M:$M,MATCH($P16,Senior8!$L:$L,0),1)&lt;&gt;"","/",""))),"")</f>
        <v/>
      </c>
      <c r="Y16" s="71" t="str">
        <f>IF($P16&lt;&gt;"",IF(ISERROR(MATCH($P16,Senior9!$L:$L,0)),IF(ISERROR(MATCH($P16,Senior9!$Q:$Q,0)),IF(ISERROR(MATCH($P16,Senior9!$U:$U,0)),"",IF(INDEX(Senior9!$W:$W,MATCH($P16,Senior9!$U:$U,0),1)&lt;&gt;"","X",IF(INDEX(Senior9!$V:$V,MATCH($P16,Senior9!$U:$U,0),1)&lt;&gt;"","/",""))),IF(INDEX(Senior9!$S:$S,MATCH($P16,Senior9!$Q:$Q,0),1)&lt;&gt;"","X",IF(INDEX(Senior9!$R:$R,MATCH($P16,Senior9!$Q:$Q,0),1)&lt;&gt;"","/",""))),IF(INDEX(Senior9!$N:$N,MATCH($P16,Senior9!$L:$L,0),1)&lt;&gt;"","X",IF(INDEX(Senior9!$M:$M,MATCH($P16,Senior9!$L:$L,0),1)&lt;&gt;"","/",""))),"")</f>
        <v/>
      </c>
      <c r="Z16" s="48" t="str">
        <f>IF($P16&lt;&gt;"",IF(ISERROR(MATCH($P16,Senior10!$L:$L,0)),IF(ISERROR(MATCH($P16,Senior10!$Q:$Q,0)),IF(ISERROR(MATCH($P16,Senior10!$U:$U,0)),"",IF(INDEX(Senior10!$W:$W,MATCH($P16,Senior10!$U:$U,0),1)&lt;&gt;"","X",IF(INDEX(Senior10!$V:$V,MATCH($P16,Senior10!$U:$U,0),1)&lt;&gt;"","/",""))),IF(INDEX(Senior10!$S:$S,MATCH($P16,Senior10!$Q:$Q,0),1)&lt;&gt;"","X",IF(INDEX(Senior10!$R:$R,MATCH($P16,Senior10!$Q:$Q,0),1)&lt;&gt;"","/",""))),IF(INDEX(Senior10!$N:$N,MATCH($P16,Senior10!$L:$L,0),1)&lt;&gt;"","X",IF(INDEX(Senior10!$M:$M,MATCH($P16,Senior10!$L:$L,0),1)&lt;&gt;"","/",""))),"")</f>
        <v/>
      </c>
      <c r="AA16" s="48" t="str">
        <f>IF($P16&lt;&gt;"",IF(ISERROR(MATCH($P16,Senior11!$L:$L,0)),IF(ISERROR(MATCH($P16,Senior11!$Q:$Q,0)),IF(ISERROR(MATCH($P16,Senior11!$U:$U,0)),"",IF(INDEX(Senior11!$W:$W,MATCH($P16,Senior11!$U:$U,0),1)&lt;&gt;"","X",IF(INDEX(Senior11!$V:$V,MATCH($P16,Senior11!$U:$U,0),1)&lt;&gt;"","/",""))),IF(INDEX(Senior11!$S:$S,MATCH($P16,Senior11!$Q:$Q,0),1)&lt;&gt;"","X",IF(INDEX(Senior11!$R:$R,MATCH($P16,Senior11!$Q:$Q,0),1)&lt;&gt;"","/",""))),IF(INDEX(Senior11!$N:$N,MATCH($P16,Senior11!$L:$L,0),1)&lt;&gt;"","X",IF(INDEX(Senior11!$M:$M,MATCH($P16,Senior11!$L:$L,0),1)&lt;&gt;"","/",""))),"")</f>
        <v/>
      </c>
      <c r="AB16" s="50" t="str">
        <f>IF($P16&lt;&gt;"",IF(ISERROR(MATCH($P16,Senior12!$L:$L,0)),IF(ISERROR(MATCH($P16,Senior12!$Q:$Q,0)),IF(ISERROR(MATCH($P16,Senior12!$U:$U,0)),"",IF(INDEX(Senior12!$W:$W,MATCH($P16,Senior12!$U:$U,0),1)&lt;&gt;"","X",IF(INDEX(Senior12!$V:$V,MATCH($P16,Senior12!$U:$U,0),1)&lt;&gt;"","/",""))),IF(INDEX(Senior12!$S:$S,MATCH($P16,Senior12!$Q:$Q,0),1)&lt;&gt;"","X",IF(INDEX(Senior12!$R:$R,MATCH($P16,Senior12!$Q:$Q,0),1)&lt;&gt;"","/",""))),IF(INDEX(Senior12!$N:$N,MATCH($P16,Senior12!$L:$L,0),1)&lt;&gt;"","X",IF(INDEX(Senior12!$M:$M,MATCH($P16,Senior12!$L:$L,0),1)&lt;&gt;"","/",""))),"")</f>
        <v/>
      </c>
    </row>
    <row r="17" spans="1:28" x14ac:dyDescent="0.25">
      <c r="A17" s="34" t="s">
        <v>0</v>
      </c>
      <c r="B17" s="49" t="str">
        <f>IFERROR(IF(Senior1!$I19="-","-",IF(Senior1!$J19&lt;&gt;"","X",IF(AND(Senior1!$I19&lt;&gt;"",Senior1!$I19&lt;&gt;"-"),"/",""))),"")</f>
        <v/>
      </c>
      <c r="C17" s="48" t="str">
        <f>IFERROR(IF(Senior2!$I19="-","-",IF(Senior2!$J19&lt;&gt;"","X",IF(AND(Senior2!$I19&lt;&gt;"",Senior2!$I19&lt;&gt;"-"),"/",""))),"")</f>
        <v/>
      </c>
      <c r="D17" s="48" t="str">
        <f>IFERROR(IF(Senior3!$I19="-","-",IF(Senior3!$J19&lt;&gt;"","X",IF(AND(Senior3!$I19&lt;&gt;"",Senior3!$I19&lt;&gt;"-"),"/",""))),"")</f>
        <v/>
      </c>
      <c r="E17" s="50" t="str">
        <f>IFERROR(IF(Senior4!$I19="-","-",IF(Senior4!$J19&lt;&gt;"","X",IF(AND(Senior4!$I19&lt;&gt;"",Senior4!$I19&lt;&gt;"-"),"/",""))),"")</f>
        <v/>
      </c>
      <c r="F17" s="49" t="str">
        <f>IFERROR(IF(Senior5!$I19="-","-",IF(Senior5!$J19&lt;&gt;"","X",IF(AND(Senior5!$I19&lt;&gt;"",Senior5!$I19&lt;&gt;"-"),"/",""))),"")</f>
        <v/>
      </c>
      <c r="G17" s="48" t="str">
        <f>IFERROR(IF(Senior6!$I19="-","-",IF(Senior6!$J19&lt;&gt;"","X",IF(AND(Senior6!$I19&lt;&gt;"",Senior6!$I19&lt;&gt;"-"),"/",""))),"")</f>
        <v/>
      </c>
      <c r="H17" s="48" t="str">
        <f>IFERROR(IF(Senior7!$I19="-","-",IF(Senior7!$J19&lt;&gt;"","X",IF(AND(Senior7!$I19&lt;&gt;"",Senior7!$I19&lt;&gt;"-"),"/",""))),"")</f>
        <v/>
      </c>
      <c r="I17" s="50" t="str">
        <f>IFERROR(IF(Senior8!$I19="-","-",IF(Senior8!$J19&lt;&gt;"","X",IF(AND(Senior8!$I19&lt;&gt;"",Senior8!$I19&lt;&gt;"-"),"/",""))),"")</f>
        <v/>
      </c>
      <c r="J17" s="49" t="str">
        <f>IFERROR(IF(Senior9!$I19="-","-",IF(Senior9!$J19&lt;&gt;"","X",IF(AND(Senior9!$I19&lt;&gt;"",Senior9!$I19&lt;&gt;"-"),"/",""))),"")</f>
        <v/>
      </c>
      <c r="K17" s="48" t="str">
        <f>IFERROR(IF(Senior10!$I19="-","-",IF(Senior10!$J19&lt;&gt;"","X",IF(AND(Senior10!$I19&lt;&gt;"",Senior10!$I19&lt;&gt;"-"),"/",""))),"")</f>
        <v/>
      </c>
      <c r="L17" s="48" t="str">
        <f>IFERROR(IF(Senior11!$I19="-","-",IF(Senior11!$J19&lt;&gt;"","X",IF(AND(Senior11!$I19&lt;&gt;"",Senior11!$I19&lt;&gt;"-"),"/",""))),"")</f>
        <v/>
      </c>
      <c r="M17" s="50" t="str">
        <f>IFERROR(IF(Senior12!$I19="-","-",IF(Senior12!$J19&lt;&gt;"","X",IF(AND(Senior12!$I19&lt;&gt;"",Senior12!$I19&lt;&gt;"-"),"/",""))),"")</f>
        <v/>
      </c>
      <c r="O17" s="89"/>
      <c r="P17" s="90"/>
      <c r="Q17" s="49" t="str">
        <f>IF($P17&lt;&gt;"",IF(ISERROR(MATCH($P17,Senior1!$L:$L,0)),IF(ISERROR(MATCH($P17,Senior1!$Q:$Q,0)),IF(ISERROR(MATCH($P17,Senior1!$U:$U,0)),"",IF(INDEX(Senior1!$W:$W,MATCH($P17,Senior1!$U:$U,0),1)&lt;&gt;"","X",IF(INDEX(Senior1!$V:$V,MATCH($P17,Senior1!$U:$U,0),1)&lt;&gt;"","/",""))),IF(INDEX(Senior1!$S:$S,MATCH($P17,Senior1!$Q:$Q,0),1)&lt;&gt;"","X",IF(INDEX(Senior1!$R:$R,MATCH($P17,Senior1!$Q:$Q,0),1)&lt;&gt;"","/",""))),IF(INDEX(Senior1!$N:$N,MATCH($P17,Senior1!$L:$L,0),1)&lt;&gt;"","X",IF(INDEX(Senior1!$M:$M,MATCH($P17,Senior1!$L:$L,0),1)&lt;&gt;"","/",""))),"")</f>
        <v/>
      </c>
      <c r="R17" s="48" t="str">
        <f>IF($P17&lt;&gt;"",IF(ISERROR(MATCH($P17,Senior2!$L:$L,0)),IF(ISERROR(MATCH($P17,Senior2!$Q:$Q,0)),IF(ISERROR(MATCH($P17,Senior2!$U:$U,0)),"",IF(INDEX(Senior2!$W:$W,MATCH($P17,Senior2!$U:$U,0),1)&lt;&gt;"","X",IF(INDEX(Senior2!$V:$V,MATCH($P17,Senior2!$U:$U,0),1)&lt;&gt;"","/",""))),IF(INDEX(Senior2!$S:$S,MATCH($P17,Senior2!$Q:$Q,0),1)&lt;&gt;"","X",IF(INDEX(Senior2!$R:$R,MATCH($P17,Senior2!$Q:$Q,0),1)&lt;&gt;"","/",""))),IF(INDEX(Senior2!$N:$N,MATCH($P17,Senior2!$L:$L,0),1)&lt;&gt;"","X",IF(INDEX(Senior2!$M:$M,MATCH($P17,Senior2!$L:$L,0),1)&lt;&gt;"","/",""))),"")</f>
        <v/>
      </c>
      <c r="S17" s="48" t="str">
        <f>IF($P17&lt;&gt;"",IF(ISERROR(MATCH($P17,Senior3!$L:$L,0)),IF(ISERROR(MATCH($P17,Senior3!$Q:$Q,0)),IF(ISERROR(MATCH($P17,Senior3!$U:$U,0)),"",IF(INDEX(Senior3!$W:$W,MATCH($P17,Senior3!$U:$U,0),1)&lt;&gt;"","X",IF(INDEX(Senior3!$V:$V,MATCH($P17,Senior3!$U:$U,0),1)&lt;&gt;"","/",""))),IF(INDEX(Senior3!$S:$S,MATCH($P17,Senior3!$Q:$Q,0),1)&lt;&gt;"","X",IF(INDEX(Senior3!$R:$R,MATCH($P17,Senior3!$Q:$Q,0),1)&lt;&gt;"","/",""))),IF(INDEX(Senior3!$N:$N,MATCH($P17,Senior3!$L:$L,0),1)&lt;&gt;"","X",IF(INDEX(Senior3!$M:$M,MATCH($P17,Senior3!$L:$L,0),1)&lt;&gt;"","/",""))),"")</f>
        <v/>
      </c>
      <c r="T17" s="50" t="str">
        <f>IF($P17&lt;&gt;"",IF(ISERROR(MATCH($P17,Senior4!$L:$L,0)),IF(ISERROR(MATCH($P17,Senior4!$Q:$Q,0)),IF(ISERROR(MATCH($P17,Senior4!$U:$U,0)),"",IF(INDEX(Senior4!$W:$W,MATCH($P17,Senior4!$U:$U,0),1)&lt;&gt;"","X",IF(INDEX(Senior4!$V:$V,MATCH($P17,Senior4!$U:$U,0),1)&lt;&gt;"","/",""))),IF(INDEX(Senior4!$S:$S,MATCH($P17,Senior4!$Q:$Q,0),1)&lt;&gt;"","X",IF(INDEX(Senior4!$R:$R,MATCH($P17,Senior4!$Q:$Q,0),1)&lt;&gt;"","/",""))),IF(INDEX(Senior4!$N:$N,MATCH($P17,Senior4!$L:$L,0),1)&lt;&gt;"","X",IF(INDEX(Senior4!$M:$M,MATCH($P17,Senior4!$L:$L,0),1)&lt;&gt;"","/",""))),"")</f>
        <v/>
      </c>
      <c r="U17" s="49" t="str">
        <f>IF($P17&lt;&gt;"",IF(ISERROR(MATCH($P17,Senior5!$L:$L,0)),IF(ISERROR(MATCH($P17,Senior5!$Q:$Q,0)),IF(ISERROR(MATCH($P17,Senior5!$U:$U,0)),"",IF(INDEX(Senior5!$W:$W,MATCH($P17,Senior5!$U:$U,0),1)&lt;&gt;"","X",IF(INDEX(Senior5!$V:$V,MATCH($P17,Senior5!$U:$U,0),1)&lt;&gt;"","/",""))),IF(INDEX(Senior5!$S:$S,MATCH($P17,Senior5!$Q:$Q,0),1)&lt;&gt;"","X",IF(INDEX(Senior5!$R:$R,MATCH($P17,Senior5!$Q:$Q,0),1)&lt;&gt;"","/",""))),IF(INDEX(Senior5!$N:$N,MATCH($P17,Senior5!$L:$L,0),1)&lt;&gt;"","X",IF(INDEX(Senior5!$M:$M,MATCH($P17,Senior5!$L:$L,0),1)&lt;&gt;"","/",""))),"")</f>
        <v/>
      </c>
      <c r="V17" s="48" t="str">
        <f>IF($P17&lt;&gt;"",IF(ISERROR(MATCH($P17,Senior6!$L:$L,0)),IF(ISERROR(MATCH($P17,Senior6!$Q:$Q,0)),IF(ISERROR(MATCH($P17,Senior6!$U:$U,0)),"",IF(INDEX(Senior6!$W:$W,MATCH($P17,Senior6!$U:$U,0),1)&lt;&gt;"","X",IF(INDEX(Senior6!$V:$V,MATCH($P17,Senior6!$U:$U,0),1)&lt;&gt;"","/",""))),IF(INDEX(Senior6!$S:$S,MATCH($P17,Senior6!$Q:$Q,0),1)&lt;&gt;"","X",IF(INDEX(Senior6!$R:$R,MATCH($P17,Senior6!$Q:$Q,0),1)&lt;&gt;"","/",""))),IF(INDEX(Senior6!$N:$N,MATCH($P17,Senior6!$L:$L,0),1)&lt;&gt;"","X",IF(INDEX(Senior6!$M:$M,MATCH($P17,Senior6!$L:$L,0),1)&lt;&gt;"","/",""))),"")</f>
        <v/>
      </c>
      <c r="W17" s="48" t="str">
        <f>IF($P17&lt;&gt;"",IF(ISERROR(MATCH($P17,Senior7!$L:$L,0)),IF(ISERROR(MATCH($P17,Senior7!$Q:$Q,0)),IF(ISERROR(MATCH($P17,Senior7!$U:$U,0)),"",IF(INDEX(Senior7!$W:$W,MATCH($P17,Senior7!$U:$U,0),1)&lt;&gt;"","X",IF(INDEX(Senior7!$V:$V,MATCH($P17,Senior7!$U:$U,0),1)&lt;&gt;"","/",""))),IF(INDEX(Senior7!$S:$S,MATCH($P17,Senior7!$Q:$Q,0),1)&lt;&gt;"","X",IF(INDEX(Senior7!$R:$R,MATCH($P17,Senior7!$Q:$Q,0),1)&lt;&gt;"","/",""))),IF(INDEX(Senior7!$N:$N,MATCH($P17,Senior7!$L:$L,0),1)&lt;&gt;"","X",IF(INDEX(Senior7!$M:$M,MATCH($P17,Senior7!$L:$L,0),1)&lt;&gt;"","/",""))),"")</f>
        <v/>
      </c>
      <c r="X17" s="50" t="str">
        <f>IF($P17&lt;&gt;"",IF(ISERROR(MATCH($P17,Senior8!$L:$L,0)),IF(ISERROR(MATCH($P17,Senior8!$Q:$Q,0)),IF(ISERROR(MATCH($P17,Senior8!$U:$U,0)),"",IF(INDEX(Senior8!$W:$W,MATCH($P17,Senior8!$U:$U,0),1)&lt;&gt;"","X",IF(INDEX(Senior8!$V:$V,MATCH($P17,Senior8!$U:$U,0),1)&lt;&gt;"","/",""))),IF(INDEX(Senior8!$S:$S,MATCH($P17,Senior8!$Q:$Q,0),1)&lt;&gt;"","X",IF(INDEX(Senior8!$R:$R,MATCH($P17,Senior8!$Q:$Q,0),1)&lt;&gt;"","/",""))),IF(INDEX(Senior8!$N:$N,MATCH($P17,Senior8!$L:$L,0),1)&lt;&gt;"","X",IF(INDEX(Senior8!$M:$M,MATCH($P17,Senior8!$L:$L,0),1)&lt;&gt;"","/",""))),"")</f>
        <v/>
      </c>
      <c r="Y17" s="71" t="str">
        <f>IF($P17&lt;&gt;"",IF(ISERROR(MATCH($P17,Senior9!$L:$L,0)),IF(ISERROR(MATCH($P17,Senior9!$Q:$Q,0)),IF(ISERROR(MATCH($P17,Senior9!$U:$U,0)),"",IF(INDEX(Senior9!$W:$W,MATCH($P17,Senior9!$U:$U,0),1)&lt;&gt;"","X",IF(INDEX(Senior9!$V:$V,MATCH($P17,Senior9!$U:$U,0),1)&lt;&gt;"","/",""))),IF(INDEX(Senior9!$S:$S,MATCH($P17,Senior9!$Q:$Q,0),1)&lt;&gt;"","X",IF(INDEX(Senior9!$R:$R,MATCH($P17,Senior9!$Q:$Q,0),1)&lt;&gt;"","/",""))),IF(INDEX(Senior9!$N:$N,MATCH($P17,Senior9!$L:$L,0),1)&lt;&gt;"","X",IF(INDEX(Senior9!$M:$M,MATCH($P17,Senior9!$L:$L,0),1)&lt;&gt;"","/",""))),"")</f>
        <v/>
      </c>
      <c r="Z17" s="48" t="str">
        <f>IF($P17&lt;&gt;"",IF(ISERROR(MATCH($P17,Senior10!$L:$L,0)),IF(ISERROR(MATCH($P17,Senior10!$Q:$Q,0)),IF(ISERROR(MATCH($P17,Senior10!$U:$U,0)),"",IF(INDEX(Senior10!$W:$W,MATCH($P17,Senior10!$U:$U,0),1)&lt;&gt;"","X",IF(INDEX(Senior10!$V:$V,MATCH($P17,Senior10!$U:$U,0),1)&lt;&gt;"","/",""))),IF(INDEX(Senior10!$S:$S,MATCH($P17,Senior10!$Q:$Q,0),1)&lt;&gt;"","X",IF(INDEX(Senior10!$R:$R,MATCH($P17,Senior10!$Q:$Q,0),1)&lt;&gt;"","/",""))),IF(INDEX(Senior10!$N:$N,MATCH($P17,Senior10!$L:$L,0),1)&lt;&gt;"","X",IF(INDEX(Senior10!$M:$M,MATCH($P17,Senior10!$L:$L,0),1)&lt;&gt;"","/",""))),"")</f>
        <v/>
      </c>
      <c r="AA17" s="48" t="str">
        <f>IF($P17&lt;&gt;"",IF(ISERROR(MATCH($P17,Senior11!$L:$L,0)),IF(ISERROR(MATCH($P17,Senior11!$Q:$Q,0)),IF(ISERROR(MATCH($P17,Senior11!$U:$U,0)),"",IF(INDEX(Senior11!$W:$W,MATCH($P17,Senior11!$U:$U,0),1)&lt;&gt;"","X",IF(INDEX(Senior11!$V:$V,MATCH($P17,Senior11!$U:$U,0),1)&lt;&gt;"","/",""))),IF(INDEX(Senior11!$S:$S,MATCH($P17,Senior11!$Q:$Q,0),1)&lt;&gt;"","X",IF(INDEX(Senior11!$R:$R,MATCH($P17,Senior11!$Q:$Q,0),1)&lt;&gt;"","/",""))),IF(INDEX(Senior11!$N:$N,MATCH($P17,Senior11!$L:$L,0),1)&lt;&gt;"","X",IF(INDEX(Senior11!$M:$M,MATCH($P17,Senior11!$L:$L,0),1)&lt;&gt;"","/",""))),"")</f>
        <v/>
      </c>
      <c r="AB17" s="50" t="str">
        <f>IF($P17&lt;&gt;"",IF(ISERROR(MATCH($P17,Senior12!$L:$L,0)),IF(ISERROR(MATCH($P17,Senior12!$Q:$Q,0)),IF(ISERROR(MATCH($P17,Senior12!$U:$U,0)),"",IF(INDEX(Senior12!$W:$W,MATCH($P17,Senior12!$U:$U,0),1)&lt;&gt;"","X",IF(INDEX(Senior12!$V:$V,MATCH($P17,Senior12!$U:$U,0),1)&lt;&gt;"","/",""))),IF(INDEX(Senior12!$S:$S,MATCH($P17,Senior12!$Q:$Q,0),1)&lt;&gt;"","X",IF(INDEX(Senior12!$R:$R,MATCH($P17,Senior12!$Q:$Q,0),1)&lt;&gt;"","/",""))),IF(INDEX(Senior12!$N:$N,MATCH($P17,Senior12!$L:$L,0),1)&lt;&gt;"","X",IF(INDEX(Senior12!$M:$M,MATCH($P17,Senior12!$L:$L,0),1)&lt;&gt;"","/",""))),"")</f>
        <v/>
      </c>
    </row>
    <row r="18" spans="1:28" ht="15.75" thickBot="1" x14ac:dyDescent="0.3">
      <c r="A18" s="38" t="s">
        <v>42</v>
      </c>
      <c r="B18" s="51" t="str">
        <f>IFERROR(IF(Senior1!$I20="-","-",IF(Senior1!$J20&lt;&gt;"","X",IF(AND(Senior1!$I20&lt;&gt;"",Senior1!$I20&lt;&gt;"-"),"/",""))),"")</f>
        <v/>
      </c>
      <c r="C18" s="52" t="str">
        <f>IFERROR(IF(Senior2!$I20="-","-",IF(Senior2!$J20&lt;&gt;"","X",IF(AND(Senior2!$I20&lt;&gt;"",Senior2!$I20&lt;&gt;"-"),"/",""))),"")</f>
        <v/>
      </c>
      <c r="D18" s="52" t="str">
        <f>IFERROR(IF(Senior3!$I20="-","-",IF(Senior3!$J20&lt;&gt;"","X",IF(AND(Senior3!$I20&lt;&gt;"",Senior3!$I20&lt;&gt;"-"),"/",""))),"")</f>
        <v/>
      </c>
      <c r="E18" s="53" t="str">
        <f>IFERROR(IF(Senior4!$I20="-","-",IF(Senior4!$J20&lt;&gt;"","X",IF(AND(Senior4!$I20&lt;&gt;"",Senior4!$I20&lt;&gt;"-"),"/",""))),"")</f>
        <v/>
      </c>
      <c r="F18" s="51" t="str">
        <f>IFERROR(IF(Senior5!$I20="-","-",IF(Senior5!$J20&lt;&gt;"","X",IF(AND(Senior5!$I20&lt;&gt;"",Senior5!$I20&lt;&gt;"-"),"/",""))),"")</f>
        <v/>
      </c>
      <c r="G18" s="52" t="str">
        <f>IFERROR(IF(Senior6!$I20="-","-",IF(Senior6!$J20&lt;&gt;"","X",IF(AND(Senior6!$I20&lt;&gt;"",Senior6!$I20&lt;&gt;"-"),"/",""))),"")</f>
        <v/>
      </c>
      <c r="H18" s="52" t="str">
        <f>IFERROR(IF(Senior7!$I20="-","-",IF(Senior7!$J20&lt;&gt;"","X",IF(AND(Senior7!$I20&lt;&gt;"",Senior7!$I20&lt;&gt;"-"),"/",""))),"")</f>
        <v/>
      </c>
      <c r="I18" s="53" t="str">
        <f>IFERROR(IF(Senior8!$I20="-","-",IF(Senior8!$J20&lt;&gt;"","X",IF(AND(Senior8!$I20&lt;&gt;"",Senior8!$I20&lt;&gt;"-"),"/",""))),"")</f>
        <v/>
      </c>
      <c r="J18" s="51" t="str">
        <f>IFERROR(IF(Senior9!$I20="-","-",IF(Senior9!$J20&lt;&gt;"","X",IF(AND(Senior9!$I20&lt;&gt;"",Senior9!$I20&lt;&gt;"-"),"/",""))),"")</f>
        <v/>
      </c>
      <c r="K18" s="52" t="str">
        <f>IFERROR(IF(Senior10!$I20="-","-",IF(Senior10!$J20&lt;&gt;"","X",IF(AND(Senior10!$I20&lt;&gt;"",Senior10!$I20&lt;&gt;"-"),"/",""))),"")</f>
        <v/>
      </c>
      <c r="L18" s="52" t="str">
        <f>IFERROR(IF(Senior11!$I20="-","-",IF(Senior11!$J20&lt;&gt;"","X",IF(AND(Senior11!$I20&lt;&gt;"",Senior11!$I20&lt;&gt;"-"),"/",""))),"")</f>
        <v/>
      </c>
      <c r="M18" s="53" t="str">
        <f>IFERROR(IF(Senior12!$I20="-","-",IF(Senior12!$J20&lt;&gt;"","X",IF(AND(Senior12!$I20&lt;&gt;"",Senior12!$I20&lt;&gt;"-"),"/",""))),"")</f>
        <v/>
      </c>
      <c r="O18" s="89"/>
      <c r="P18" s="90"/>
      <c r="Q18" s="49" t="str">
        <f>IF($P18&lt;&gt;"",IF(ISERROR(MATCH($P18,Senior1!$L:$L,0)),IF(ISERROR(MATCH($P18,Senior1!$Q:$Q,0)),IF(ISERROR(MATCH($P18,Senior1!$U:$U,0)),"",IF(INDEX(Senior1!$W:$W,MATCH($P18,Senior1!$U:$U,0),1)&lt;&gt;"","X",IF(INDEX(Senior1!$V:$V,MATCH($P18,Senior1!$U:$U,0),1)&lt;&gt;"","/",""))),IF(INDEX(Senior1!$S:$S,MATCH($P18,Senior1!$Q:$Q,0),1)&lt;&gt;"","X",IF(INDEX(Senior1!$R:$R,MATCH($P18,Senior1!$Q:$Q,0),1)&lt;&gt;"","/",""))),IF(INDEX(Senior1!$N:$N,MATCH($P18,Senior1!$L:$L,0),1)&lt;&gt;"","X",IF(INDEX(Senior1!$M:$M,MATCH($P18,Senior1!$L:$L,0),1)&lt;&gt;"","/",""))),"")</f>
        <v/>
      </c>
      <c r="R18" s="48" t="str">
        <f>IF($P18&lt;&gt;"",IF(ISERROR(MATCH($P18,Senior2!$L:$L,0)),IF(ISERROR(MATCH($P18,Senior2!$Q:$Q,0)),IF(ISERROR(MATCH($P18,Senior2!$U:$U,0)),"",IF(INDEX(Senior2!$W:$W,MATCH($P18,Senior2!$U:$U,0),1)&lt;&gt;"","X",IF(INDEX(Senior2!$V:$V,MATCH($P18,Senior2!$U:$U,0),1)&lt;&gt;"","/",""))),IF(INDEX(Senior2!$S:$S,MATCH($P18,Senior2!$Q:$Q,0),1)&lt;&gt;"","X",IF(INDEX(Senior2!$R:$R,MATCH($P18,Senior2!$Q:$Q,0),1)&lt;&gt;"","/",""))),IF(INDEX(Senior2!$N:$N,MATCH($P18,Senior2!$L:$L,0),1)&lt;&gt;"","X",IF(INDEX(Senior2!$M:$M,MATCH($P18,Senior2!$L:$L,0),1)&lt;&gt;"","/",""))),"")</f>
        <v/>
      </c>
      <c r="S18" s="48" t="str">
        <f>IF($P18&lt;&gt;"",IF(ISERROR(MATCH($P18,Senior3!$L:$L,0)),IF(ISERROR(MATCH($P18,Senior3!$Q:$Q,0)),IF(ISERROR(MATCH($P18,Senior3!$U:$U,0)),"",IF(INDEX(Senior3!$W:$W,MATCH($P18,Senior3!$U:$U,0),1)&lt;&gt;"","X",IF(INDEX(Senior3!$V:$V,MATCH($P18,Senior3!$U:$U,0),1)&lt;&gt;"","/",""))),IF(INDEX(Senior3!$S:$S,MATCH($P18,Senior3!$Q:$Q,0),1)&lt;&gt;"","X",IF(INDEX(Senior3!$R:$R,MATCH($P18,Senior3!$Q:$Q,0),1)&lt;&gt;"","/",""))),IF(INDEX(Senior3!$N:$N,MATCH($P18,Senior3!$L:$L,0),1)&lt;&gt;"","X",IF(INDEX(Senior3!$M:$M,MATCH($P18,Senior3!$L:$L,0),1)&lt;&gt;"","/",""))),"")</f>
        <v/>
      </c>
      <c r="T18" s="50" t="str">
        <f>IF($P18&lt;&gt;"",IF(ISERROR(MATCH($P18,Senior4!$L:$L,0)),IF(ISERROR(MATCH($P18,Senior4!$Q:$Q,0)),IF(ISERROR(MATCH($P18,Senior4!$U:$U,0)),"",IF(INDEX(Senior4!$W:$W,MATCH($P18,Senior4!$U:$U,0),1)&lt;&gt;"","X",IF(INDEX(Senior4!$V:$V,MATCH($P18,Senior4!$U:$U,0),1)&lt;&gt;"","/",""))),IF(INDEX(Senior4!$S:$S,MATCH($P18,Senior4!$Q:$Q,0),1)&lt;&gt;"","X",IF(INDEX(Senior4!$R:$R,MATCH($P18,Senior4!$Q:$Q,0),1)&lt;&gt;"","/",""))),IF(INDEX(Senior4!$N:$N,MATCH($P18,Senior4!$L:$L,0),1)&lt;&gt;"","X",IF(INDEX(Senior4!$M:$M,MATCH($P18,Senior4!$L:$L,0),1)&lt;&gt;"","/",""))),"")</f>
        <v/>
      </c>
      <c r="U18" s="49" t="str">
        <f>IF($P18&lt;&gt;"",IF(ISERROR(MATCH($P18,Senior5!$L:$L,0)),IF(ISERROR(MATCH($P18,Senior5!$Q:$Q,0)),IF(ISERROR(MATCH($P18,Senior5!$U:$U,0)),"",IF(INDEX(Senior5!$W:$W,MATCH($P18,Senior5!$U:$U,0),1)&lt;&gt;"","X",IF(INDEX(Senior5!$V:$V,MATCH($P18,Senior5!$U:$U,0),1)&lt;&gt;"","/",""))),IF(INDEX(Senior5!$S:$S,MATCH($P18,Senior5!$Q:$Q,0),1)&lt;&gt;"","X",IF(INDEX(Senior5!$R:$R,MATCH($P18,Senior5!$Q:$Q,0),1)&lt;&gt;"","/",""))),IF(INDEX(Senior5!$N:$N,MATCH($P18,Senior5!$L:$L,0),1)&lt;&gt;"","X",IF(INDEX(Senior5!$M:$M,MATCH($P18,Senior5!$L:$L,0),1)&lt;&gt;"","/",""))),"")</f>
        <v/>
      </c>
      <c r="V18" s="48" t="str">
        <f>IF($P18&lt;&gt;"",IF(ISERROR(MATCH($P18,Senior6!$L:$L,0)),IF(ISERROR(MATCH($P18,Senior6!$Q:$Q,0)),IF(ISERROR(MATCH($P18,Senior6!$U:$U,0)),"",IF(INDEX(Senior6!$W:$W,MATCH($P18,Senior6!$U:$U,0),1)&lt;&gt;"","X",IF(INDEX(Senior6!$V:$V,MATCH($P18,Senior6!$U:$U,0),1)&lt;&gt;"","/",""))),IF(INDEX(Senior6!$S:$S,MATCH($P18,Senior6!$Q:$Q,0),1)&lt;&gt;"","X",IF(INDEX(Senior6!$R:$R,MATCH($P18,Senior6!$Q:$Q,0),1)&lt;&gt;"","/",""))),IF(INDEX(Senior6!$N:$N,MATCH($P18,Senior6!$L:$L,0),1)&lt;&gt;"","X",IF(INDEX(Senior6!$M:$M,MATCH($P18,Senior6!$L:$L,0),1)&lt;&gt;"","/",""))),"")</f>
        <v/>
      </c>
      <c r="W18" s="48" t="str">
        <f>IF($P18&lt;&gt;"",IF(ISERROR(MATCH($P18,Senior7!$L:$L,0)),IF(ISERROR(MATCH($P18,Senior7!$Q:$Q,0)),IF(ISERROR(MATCH($P18,Senior7!$U:$U,0)),"",IF(INDEX(Senior7!$W:$W,MATCH($P18,Senior7!$U:$U,0),1)&lt;&gt;"","X",IF(INDEX(Senior7!$V:$V,MATCH($P18,Senior7!$U:$U,0),1)&lt;&gt;"","/",""))),IF(INDEX(Senior7!$S:$S,MATCH($P18,Senior7!$Q:$Q,0),1)&lt;&gt;"","X",IF(INDEX(Senior7!$R:$R,MATCH($P18,Senior7!$Q:$Q,0),1)&lt;&gt;"","/",""))),IF(INDEX(Senior7!$N:$N,MATCH($P18,Senior7!$L:$L,0),1)&lt;&gt;"","X",IF(INDEX(Senior7!$M:$M,MATCH($P18,Senior7!$L:$L,0),1)&lt;&gt;"","/",""))),"")</f>
        <v/>
      </c>
      <c r="X18" s="50" t="str">
        <f>IF($P18&lt;&gt;"",IF(ISERROR(MATCH($P18,Senior8!$L:$L,0)),IF(ISERROR(MATCH($P18,Senior8!$Q:$Q,0)),IF(ISERROR(MATCH($P18,Senior8!$U:$U,0)),"",IF(INDEX(Senior8!$W:$W,MATCH($P18,Senior8!$U:$U,0),1)&lt;&gt;"","X",IF(INDEX(Senior8!$V:$V,MATCH($P18,Senior8!$U:$U,0),1)&lt;&gt;"","/",""))),IF(INDEX(Senior8!$S:$S,MATCH($P18,Senior8!$Q:$Q,0),1)&lt;&gt;"","X",IF(INDEX(Senior8!$R:$R,MATCH($P18,Senior8!$Q:$Q,0),1)&lt;&gt;"","/",""))),IF(INDEX(Senior8!$N:$N,MATCH($P18,Senior8!$L:$L,0),1)&lt;&gt;"","X",IF(INDEX(Senior8!$M:$M,MATCH($P18,Senior8!$L:$L,0),1)&lt;&gt;"","/",""))),"")</f>
        <v/>
      </c>
      <c r="Y18" s="71" t="str">
        <f>IF($P18&lt;&gt;"",IF(ISERROR(MATCH($P18,Senior9!$L:$L,0)),IF(ISERROR(MATCH($P18,Senior9!$Q:$Q,0)),IF(ISERROR(MATCH($P18,Senior9!$U:$U,0)),"",IF(INDEX(Senior9!$W:$W,MATCH($P18,Senior9!$U:$U,0),1)&lt;&gt;"","X",IF(INDEX(Senior9!$V:$V,MATCH($P18,Senior9!$U:$U,0),1)&lt;&gt;"","/",""))),IF(INDEX(Senior9!$S:$S,MATCH($P18,Senior9!$Q:$Q,0),1)&lt;&gt;"","X",IF(INDEX(Senior9!$R:$R,MATCH($P18,Senior9!$Q:$Q,0),1)&lt;&gt;"","/",""))),IF(INDEX(Senior9!$N:$N,MATCH($P18,Senior9!$L:$L,0),1)&lt;&gt;"","X",IF(INDEX(Senior9!$M:$M,MATCH($P18,Senior9!$L:$L,0),1)&lt;&gt;"","/",""))),"")</f>
        <v/>
      </c>
      <c r="Z18" s="48" t="str">
        <f>IF($P18&lt;&gt;"",IF(ISERROR(MATCH($P18,Senior10!$L:$L,0)),IF(ISERROR(MATCH($P18,Senior10!$Q:$Q,0)),IF(ISERROR(MATCH($P18,Senior10!$U:$U,0)),"",IF(INDEX(Senior10!$W:$W,MATCH($P18,Senior10!$U:$U,0),1)&lt;&gt;"","X",IF(INDEX(Senior10!$V:$V,MATCH($P18,Senior10!$U:$U,0),1)&lt;&gt;"","/",""))),IF(INDEX(Senior10!$S:$S,MATCH($P18,Senior10!$Q:$Q,0),1)&lt;&gt;"","X",IF(INDEX(Senior10!$R:$R,MATCH($P18,Senior10!$Q:$Q,0),1)&lt;&gt;"","/",""))),IF(INDEX(Senior10!$N:$N,MATCH($P18,Senior10!$L:$L,0),1)&lt;&gt;"","X",IF(INDEX(Senior10!$M:$M,MATCH($P18,Senior10!$L:$L,0),1)&lt;&gt;"","/",""))),"")</f>
        <v/>
      </c>
      <c r="AA18" s="48" t="str">
        <f>IF($P18&lt;&gt;"",IF(ISERROR(MATCH($P18,Senior11!$L:$L,0)),IF(ISERROR(MATCH($P18,Senior11!$Q:$Q,0)),IF(ISERROR(MATCH($P18,Senior11!$U:$U,0)),"",IF(INDEX(Senior11!$W:$W,MATCH($P18,Senior11!$U:$U,0),1)&lt;&gt;"","X",IF(INDEX(Senior11!$V:$V,MATCH($P18,Senior11!$U:$U,0),1)&lt;&gt;"","/",""))),IF(INDEX(Senior11!$S:$S,MATCH($P18,Senior11!$Q:$Q,0),1)&lt;&gt;"","X",IF(INDEX(Senior11!$R:$R,MATCH($P18,Senior11!$Q:$Q,0),1)&lt;&gt;"","/",""))),IF(INDEX(Senior11!$N:$N,MATCH($P18,Senior11!$L:$L,0),1)&lt;&gt;"","X",IF(INDEX(Senior11!$M:$M,MATCH($P18,Senior11!$L:$L,0),1)&lt;&gt;"","/",""))),"")</f>
        <v/>
      </c>
      <c r="AB18" s="50" t="str">
        <f>IF($P18&lt;&gt;"",IF(ISERROR(MATCH($P18,Senior12!$L:$L,0)),IF(ISERROR(MATCH($P18,Senior12!$Q:$Q,0)),IF(ISERROR(MATCH($P18,Senior12!$U:$U,0)),"",IF(INDEX(Senior12!$W:$W,MATCH($P18,Senior12!$U:$U,0),1)&lt;&gt;"","X",IF(INDEX(Senior12!$V:$V,MATCH($P18,Senior12!$U:$U,0),1)&lt;&gt;"","/",""))),IF(INDEX(Senior12!$S:$S,MATCH($P18,Senior12!$Q:$Q,0),1)&lt;&gt;"","X",IF(INDEX(Senior12!$R:$R,MATCH($P18,Senior12!$Q:$Q,0),1)&lt;&gt;"","/",""))),IF(INDEX(Senior12!$N:$N,MATCH($P18,Senior12!$L:$L,0),1)&lt;&gt;"","X",IF(INDEX(Senior12!$M:$M,MATCH($P18,Senior12!$L:$L,0),1)&lt;&gt;"","/",""))),"")</f>
        <v/>
      </c>
    </row>
    <row r="19" spans="1:28" x14ac:dyDescent="0.25">
      <c r="A19" s="33" t="s">
        <v>25</v>
      </c>
      <c r="B19" s="54" t="str">
        <f>IFERROR(IF(Senior1!$I21="-","-",IF(Senior1!$J21&lt;&gt;"","X",IF(AND(Senior1!$I21&lt;&gt;"",Senior1!$I21&lt;&gt;"-"),"/",""))),"")</f>
        <v/>
      </c>
      <c r="C19" s="55" t="str">
        <f>IFERROR(IF(Senior2!$I21="-","-",IF(Senior2!$J21&lt;&gt;"","X",IF(AND(Senior2!$I21&lt;&gt;"",Senior2!$I21&lt;&gt;"-"),"/",""))),"")</f>
        <v/>
      </c>
      <c r="D19" s="55" t="str">
        <f>IFERROR(IF(Senior3!$I21="-","-",IF(Senior3!$J21&lt;&gt;"","X",IF(AND(Senior3!$I21&lt;&gt;"",Senior3!$I21&lt;&gt;"-"),"/",""))),"")</f>
        <v/>
      </c>
      <c r="E19" s="56" t="str">
        <f>IFERROR(IF(Senior4!$I21="-","-",IF(Senior4!$J21&lt;&gt;"","X",IF(AND(Senior4!$I21&lt;&gt;"",Senior4!$I21&lt;&gt;"-"),"/",""))),"")</f>
        <v/>
      </c>
      <c r="F19" s="54" t="str">
        <f>IFERROR(IF(Senior5!$I21="-","-",IF(Senior5!$J21&lt;&gt;"","X",IF(AND(Senior5!$I21&lt;&gt;"",Senior5!$I21&lt;&gt;"-"),"/",""))),"")</f>
        <v/>
      </c>
      <c r="G19" s="55" t="str">
        <f>IFERROR(IF(Senior6!$I21="-","-",IF(Senior6!$J21&lt;&gt;"","X",IF(AND(Senior6!$I21&lt;&gt;"",Senior6!$I21&lt;&gt;"-"),"/",""))),"")</f>
        <v/>
      </c>
      <c r="H19" s="55" t="str">
        <f>IFERROR(IF(Senior7!$I21="-","-",IF(Senior7!$J21&lt;&gt;"","X",IF(AND(Senior7!$I21&lt;&gt;"",Senior7!$I21&lt;&gt;"-"),"/",""))),"")</f>
        <v/>
      </c>
      <c r="I19" s="56" t="str">
        <f>IFERROR(IF(Senior8!$I21="-","-",IF(Senior8!$J21&lt;&gt;"","X",IF(AND(Senior8!$I21&lt;&gt;"",Senior8!$I21&lt;&gt;"-"),"/",""))),"")</f>
        <v/>
      </c>
      <c r="J19" s="54" t="str">
        <f>IFERROR(IF(Senior9!$I21="-","-",IF(Senior9!$J21&lt;&gt;"","X",IF(AND(Senior9!$I21&lt;&gt;"",Senior9!$I21&lt;&gt;"-"),"/",""))),"")</f>
        <v/>
      </c>
      <c r="K19" s="55" t="str">
        <f>IFERROR(IF(Senior10!$I21="-","-",IF(Senior10!$J21&lt;&gt;"","X",IF(AND(Senior10!$I21&lt;&gt;"",Senior10!$I21&lt;&gt;"-"),"/",""))),"")</f>
        <v/>
      </c>
      <c r="L19" s="55" t="str">
        <f>IFERROR(IF(Senior11!$I21="-","-",IF(Senior11!$J21&lt;&gt;"","X",IF(AND(Senior11!$I21&lt;&gt;"",Senior11!$I21&lt;&gt;"-"),"/",""))),"")</f>
        <v/>
      </c>
      <c r="M19" s="56" t="str">
        <f>IFERROR(IF(Senior12!$I21="-","-",IF(Senior12!$J21&lt;&gt;"","X",IF(AND(Senior12!$I21&lt;&gt;"",Senior12!$I21&lt;&gt;"-"),"/",""))),"")</f>
        <v/>
      </c>
      <c r="O19" s="89"/>
      <c r="P19" s="90"/>
      <c r="Q19" s="49" t="str">
        <f>IF($P19&lt;&gt;"",IF(ISERROR(MATCH($P19,Senior1!$L:$L,0)),IF(ISERROR(MATCH($P19,Senior1!$Q:$Q,0)),IF(ISERROR(MATCH($P19,Senior1!$U:$U,0)),"",IF(INDEX(Senior1!$W:$W,MATCH($P19,Senior1!$U:$U,0),1)&lt;&gt;"","X",IF(INDEX(Senior1!$V:$V,MATCH($P19,Senior1!$U:$U,0),1)&lt;&gt;"","/",""))),IF(INDEX(Senior1!$S:$S,MATCH($P19,Senior1!$Q:$Q,0),1)&lt;&gt;"","X",IF(INDEX(Senior1!$R:$R,MATCH($P19,Senior1!$Q:$Q,0),1)&lt;&gt;"","/",""))),IF(INDEX(Senior1!$N:$N,MATCH($P19,Senior1!$L:$L,0),1)&lt;&gt;"","X",IF(INDEX(Senior1!$M:$M,MATCH($P19,Senior1!$L:$L,0),1)&lt;&gt;"","/",""))),"")</f>
        <v/>
      </c>
      <c r="R19" s="48" t="str">
        <f>IF($P19&lt;&gt;"",IF(ISERROR(MATCH($P19,Senior2!$L:$L,0)),IF(ISERROR(MATCH($P19,Senior2!$Q:$Q,0)),IF(ISERROR(MATCH($P19,Senior2!$U:$U,0)),"",IF(INDEX(Senior2!$W:$W,MATCH($P19,Senior2!$U:$U,0),1)&lt;&gt;"","X",IF(INDEX(Senior2!$V:$V,MATCH($P19,Senior2!$U:$U,0),1)&lt;&gt;"","/",""))),IF(INDEX(Senior2!$S:$S,MATCH($P19,Senior2!$Q:$Q,0),1)&lt;&gt;"","X",IF(INDEX(Senior2!$R:$R,MATCH($P19,Senior2!$Q:$Q,0),1)&lt;&gt;"","/",""))),IF(INDEX(Senior2!$N:$N,MATCH($P19,Senior2!$L:$L,0),1)&lt;&gt;"","X",IF(INDEX(Senior2!$M:$M,MATCH($P19,Senior2!$L:$L,0),1)&lt;&gt;"","/",""))),"")</f>
        <v/>
      </c>
      <c r="S19" s="48" t="str">
        <f>IF($P19&lt;&gt;"",IF(ISERROR(MATCH($P19,Senior3!$L:$L,0)),IF(ISERROR(MATCH($P19,Senior3!$Q:$Q,0)),IF(ISERROR(MATCH($P19,Senior3!$U:$U,0)),"",IF(INDEX(Senior3!$W:$W,MATCH($P19,Senior3!$U:$U,0),1)&lt;&gt;"","X",IF(INDEX(Senior3!$V:$V,MATCH($P19,Senior3!$U:$U,0),1)&lt;&gt;"","/",""))),IF(INDEX(Senior3!$S:$S,MATCH($P19,Senior3!$Q:$Q,0),1)&lt;&gt;"","X",IF(INDEX(Senior3!$R:$R,MATCH($P19,Senior3!$Q:$Q,0),1)&lt;&gt;"","/",""))),IF(INDEX(Senior3!$N:$N,MATCH($P19,Senior3!$L:$L,0),1)&lt;&gt;"","X",IF(INDEX(Senior3!$M:$M,MATCH($P19,Senior3!$L:$L,0),1)&lt;&gt;"","/",""))),"")</f>
        <v/>
      </c>
      <c r="T19" s="50" t="str">
        <f>IF($P19&lt;&gt;"",IF(ISERROR(MATCH($P19,Senior4!$L:$L,0)),IF(ISERROR(MATCH($P19,Senior4!$Q:$Q,0)),IF(ISERROR(MATCH($P19,Senior4!$U:$U,0)),"",IF(INDEX(Senior4!$W:$W,MATCH($P19,Senior4!$U:$U,0),1)&lt;&gt;"","X",IF(INDEX(Senior4!$V:$V,MATCH($P19,Senior4!$U:$U,0),1)&lt;&gt;"","/",""))),IF(INDEX(Senior4!$S:$S,MATCH($P19,Senior4!$Q:$Q,0),1)&lt;&gt;"","X",IF(INDEX(Senior4!$R:$R,MATCH($P19,Senior4!$Q:$Q,0),1)&lt;&gt;"","/",""))),IF(INDEX(Senior4!$N:$N,MATCH($P19,Senior4!$L:$L,0),1)&lt;&gt;"","X",IF(INDEX(Senior4!$M:$M,MATCH($P19,Senior4!$L:$L,0),1)&lt;&gt;"","/",""))),"")</f>
        <v/>
      </c>
      <c r="U19" s="49" t="str">
        <f>IF($P19&lt;&gt;"",IF(ISERROR(MATCH($P19,Senior5!$L:$L,0)),IF(ISERROR(MATCH($P19,Senior5!$Q:$Q,0)),IF(ISERROR(MATCH($P19,Senior5!$U:$U,0)),"",IF(INDEX(Senior5!$W:$W,MATCH($P19,Senior5!$U:$U,0),1)&lt;&gt;"","X",IF(INDEX(Senior5!$V:$V,MATCH($P19,Senior5!$U:$U,0),1)&lt;&gt;"","/",""))),IF(INDEX(Senior5!$S:$S,MATCH($P19,Senior5!$Q:$Q,0),1)&lt;&gt;"","X",IF(INDEX(Senior5!$R:$R,MATCH($P19,Senior5!$Q:$Q,0),1)&lt;&gt;"","/",""))),IF(INDEX(Senior5!$N:$N,MATCH($P19,Senior5!$L:$L,0),1)&lt;&gt;"","X",IF(INDEX(Senior5!$M:$M,MATCH($P19,Senior5!$L:$L,0),1)&lt;&gt;"","/",""))),"")</f>
        <v/>
      </c>
      <c r="V19" s="48" t="str">
        <f>IF($P19&lt;&gt;"",IF(ISERROR(MATCH($P19,Senior6!$L:$L,0)),IF(ISERROR(MATCH($P19,Senior6!$Q:$Q,0)),IF(ISERROR(MATCH($P19,Senior6!$U:$U,0)),"",IF(INDEX(Senior6!$W:$W,MATCH($P19,Senior6!$U:$U,0),1)&lt;&gt;"","X",IF(INDEX(Senior6!$V:$V,MATCH($P19,Senior6!$U:$U,0),1)&lt;&gt;"","/",""))),IF(INDEX(Senior6!$S:$S,MATCH($P19,Senior6!$Q:$Q,0),1)&lt;&gt;"","X",IF(INDEX(Senior6!$R:$R,MATCH($P19,Senior6!$Q:$Q,0),1)&lt;&gt;"","/",""))),IF(INDEX(Senior6!$N:$N,MATCH($P19,Senior6!$L:$L,0),1)&lt;&gt;"","X",IF(INDEX(Senior6!$M:$M,MATCH($P19,Senior6!$L:$L,0),1)&lt;&gt;"","/",""))),"")</f>
        <v/>
      </c>
      <c r="W19" s="48" t="str">
        <f>IF($P19&lt;&gt;"",IF(ISERROR(MATCH($P19,Senior7!$L:$L,0)),IF(ISERROR(MATCH($P19,Senior7!$Q:$Q,0)),IF(ISERROR(MATCH($P19,Senior7!$U:$U,0)),"",IF(INDEX(Senior7!$W:$W,MATCH($P19,Senior7!$U:$U,0),1)&lt;&gt;"","X",IF(INDEX(Senior7!$V:$V,MATCH($P19,Senior7!$U:$U,0),1)&lt;&gt;"","/",""))),IF(INDEX(Senior7!$S:$S,MATCH($P19,Senior7!$Q:$Q,0),1)&lt;&gt;"","X",IF(INDEX(Senior7!$R:$R,MATCH($P19,Senior7!$Q:$Q,0),1)&lt;&gt;"","/",""))),IF(INDEX(Senior7!$N:$N,MATCH($P19,Senior7!$L:$L,0),1)&lt;&gt;"","X",IF(INDEX(Senior7!$M:$M,MATCH($P19,Senior7!$L:$L,0),1)&lt;&gt;"","/",""))),"")</f>
        <v/>
      </c>
      <c r="X19" s="50" t="str">
        <f>IF($P19&lt;&gt;"",IF(ISERROR(MATCH($P19,Senior8!$L:$L,0)),IF(ISERROR(MATCH($P19,Senior8!$Q:$Q,0)),IF(ISERROR(MATCH($P19,Senior8!$U:$U,0)),"",IF(INDEX(Senior8!$W:$W,MATCH($P19,Senior8!$U:$U,0),1)&lt;&gt;"","X",IF(INDEX(Senior8!$V:$V,MATCH($P19,Senior8!$U:$U,0),1)&lt;&gt;"","/",""))),IF(INDEX(Senior8!$S:$S,MATCH($P19,Senior8!$Q:$Q,0),1)&lt;&gt;"","X",IF(INDEX(Senior8!$R:$R,MATCH($P19,Senior8!$Q:$Q,0),1)&lt;&gt;"","/",""))),IF(INDEX(Senior8!$N:$N,MATCH($P19,Senior8!$L:$L,0),1)&lt;&gt;"","X",IF(INDEX(Senior8!$M:$M,MATCH($P19,Senior8!$L:$L,0),1)&lt;&gt;"","/",""))),"")</f>
        <v/>
      </c>
      <c r="Y19" s="71" t="str">
        <f>IF($P19&lt;&gt;"",IF(ISERROR(MATCH($P19,Senior9!$L:$L,0)),IF(ISERROR(MATCH($P19,Senior9!$Q:$Q,0)),IF(ISERROR(MATCH($P19,Senior9!$U:$U,0)),"",IF(INDEX(Senior9!$W:$W,MATCH($P19,Senior9!$U:$U,0),1)&lt;&gt;"","X",IF(INDEX(Senior9!$V:$V,MATCH($P19,Senior9!$U:$U,0),1)&lt;&gt;"","/",""))),IF(INDEX(Senior9!$S:$S,MATCH($P19,Senior9!$Q:$Q,0),1)&lt;&gt;"","X",IF(INDEX(Senior9!$R:$R,MATCH($P19,Senior9!$Q:$Q,0),1)&lt;&gt;"","/",""))),IF(INDEX(Senior9!$N:$N,MATCH($P19,Senior9!$L:$L,0),1)&lt;&gt;"","X",IF(INDEX(Senior9!$M:$M,MATCH($P19,Senior9!$L:$L,0),1)&lt;&gt;"","/",""))),"")</f>
        <v/>
      </c>
      <c r="Z19" s="48" t="str">
        <f>IF($P19&lt;&gt;"",IF(ISERROR(MATCH($P19,Senior10!$L:$L,0)),IF(ISERROR(MATCH($P19,Senior10!$Q:$Q,0)),IF(ISERROR(MATCH($P19,Senior10!$U:$U,0)),"",IF(INDEX(Senior10!$W:$W,MATCH($P19,Senior10!$U:$U,0),1)&lt;&gt;"","X",IF(INDEX(Senior10!$V:$V,MATCH($P19,Senior10!$U:$U,0),1)&lt;&gt;"","/",""))),IF(INDEX(Senior10!$S:$S,MATCH($P19,Senior10!$Q:$Q,0),1)&lt;&gt;"","X",IF(INDEX(Senior10!$R:$R,MATCH($P19,Senior10!$Q:$Q,0),1)&lt;&gt;"","/",""))),IF(INDEX(Senior10!$N:$N,MATCH($P19,Senior10!$L:$L,0),1)&lt;&gt;"","X",IF(INDEX(Senior10!$M:$M,MATCH($P19,Senior10!$L:$L,0),1)&lt;&gt;"","/",""))),"")</f>
        <v/>
      </c>
      <c r="AA19" s="48" t="str">
        <f>IF($P19&lt;&gt;"",IF(ISERROR(MATCH($P19,Senior11!$L:$L,0)),IF(ISERROR(MATCH($P19,Senior11!$Q:$Q,0)),IF(ISERROR(MATCH($P19,Senior11!$U:$U,0)),"",IF(INDEX(Senior11!$W:$W,MATCH($P19,Senior11!$U:$U,0),1)&lt;&gt;"","X",IF(INDEX(Senior11!$V:$V,MATCH($P19,Senior11!$U:$U,0),1)&lt;&gt;"","/",""))),IF(INDEX(Senior11!$S:$S,MATCH($P19,Senior11!$Q:$Q,0),1)&lt;&gt;"","X",IF(INDEX(Senior11!$R:$R,MATCH($P19,Senior11!$Q:$Q,0),1)&lt;&gt;"","/",""))),IF(INDEX(Senior11!$N:$N,MATCH($P19,Senior11!$L:$L,0),1)&lt;&gt;"","X",IF(INDEX(Senior11!$M:$M,MATCH($P19,Senior11!$L:$L,0),1)&lt;&gt;"","/",""))),"")</f>
        <v/>
      </c>
      <c r="AB19" s="50" t="str">
        <f>IF($P19&lt;&gt;"",IF(ISERROR(MATCH($P19,Senior12!$L:$L,0)),IF(ISERROR(MATCH($P19,Senior12!$Q:$Q,0)),IF(ISERROR(MATCH($P19,Senior12!$U:$U,0)),"",IF(INDEX(Senior12!$W:$W,MATCH($P19,Senior12!$U:$U,0),1)&lt;&gt;"","X",IF(INDEX(Senior12!$V:$V,MATCH($P19,Senior12!$U:$U,0),1)&lt;&gt;"","/",""))),IF(INDEX(Senior12!$S:$S,MATCH($P19,Senior12!$Q:$Q,0),1)&lt;&gt;"","X",IF(INDEX(Senior12!$R:$R,MATCH($P19,Senior12!$Q:$Q,0),1)&lt;&gt;"","/",""))),IF(INDEX(Senior12!$N:$N,MATCH($P19,Senior12!$L:$L,0),1)&lt;&gt;"","X",IF(INDEX(Senior12!$M:$M,MATCH($P19,Senior12!$L:$L,0),1)&lt;&gt;"","/",""))),"")</f>
        <v/>
      </c>
    </row>
    <row r="20" spans="1:28" x14ac:dyDescent="0.25">
      <c r="A20" s="34" t="s">
        <v>31</v>
      </c>
      <c r="B20" s="49" t="str">
        <f>IFERROR(IF(Senior1!$I22="-","-",IF(Senior1!$J22&lt;&gt;"","X",IF(AND(Senior1!$I22&lt;&gt;"",Senior1!$I22&lt;&gt;"-"),"/",""))),"")</f>
        <v/>
      </c>
      <c r="C20" s="48" t="str">
        <f>IFERROR(IF(Senior2!$I22="-","-",IF(Senior2!$J22&lt;&gt;"","X",IF(AND(Senior2!$I22&lt;&gt;"",Senior2!$I22&lt;&gt;"-"),"/",""))),"")</f>
        <v/>
      </c>
      <c r="D20" s="48" t="str">
        <f>IFERROR(IF(Senior3!$I22="-","-",IF(Senior3!$J22&lt;&gt;"","X",IF(AND(Senior3!$I22&lt;&gt;"",Senior3!$I22&lt;&gt;"-"),"/",""))),"")</f>
        <v/>
      </c>
      <c r="E20" s="50" t="str">
        <f>IFERROR(IF(Senior4!$I22="-","-",IF(Senior4!$J22&lt;&gt;"","X",IF(AND(Senior4!$I22&lt;&gt;"",Senior4!$I22&lt;&gt;"-"),"/",""))),"")</f>
        <v/>
      </c>
      <c r="F20" s="49" t="str">
        <f>IFERROR(IF(Senior5!$I22="-","-",IF(Senior5!$J22&lt;&gt;"","X",IF(AND(Senior5!$I22&lt;&gt;"",Senior5!$I22&lt;&gt;"-"),"/",""))),"")</f>
        <v/>
      </c>
      <c r="G20" s="48" t="str">
        <f>IFERROR(IF(Senior6!$I22="-","-",IF(Senior6!$J22&lt;&gt;"","X",IF(AND(Senior6!$I22&lt;&gt;"",Senior6!$I22&lt;&gt;"-"),"/",""))),"")</f>
        <v/>
      </c>
      <c r="H20" s="48" t="str">
        <f>IFERROR(IF(Senior7!$I22="-","-",IF(Senior7!$J22&lt;&gt;"","X",IF(AND(Senior7!$I22&lt;&gt;"",Senior7!$I22&lt;&gt;"-"),"/",""))),"")</f>
        <v/>
      </c>
      <c r="I20" s="50" t="str">
        <f>IFERROR(IF(Senior8!$I22="-","-",IF(Senior8!$J22&lt;&gt;"","X",IF(AND(Senior8!$I22&lt;&gt;"",Senior8!$I22&lt;&gt;"-"),"/",""))),"")</f>
        <v/>
      </c>
      <c r="J20" s="49" t="str">
        <f>IFERROR(IF(Senior9!$I22="-","-",IF(Senior9!$J22&lt;&gt;"","X",IF(AND(Senior9!$I22&lt;&gt;"",Senior9!$I22&lt;&gt;"-"),"/",""))),"")</f>
        <v/>
      </c>
      <c r="K20" s="48" t="str">
        <f>IFERROR(IF(Senior10!$I22="-","-",IF(Senior10!$J22&lt;&gt;"","X",IF(AND(Senior10!$I22&lt;&gt;"",Senior10!$I22&lt;&gt;"-"),"/",""))),"")</f>
        <v/>
      </c>
      <c r="L20" s="48" t="str">
        <f>IFERROR(IF(Senior11!$I22="-","-",IF(Senior11!$J22&lt;&gt;"","X",IF(AND(Senior11!$I22&lt;&gt;"",Senior11!$I22&lt;&gt;"-"),"/",""))),"")</f>
        <v/>
      </c>
      <c r="M20" s="50" t="str">
        <f>IFERROR(IF(Senior12!$I22="-","-",IF(Senior12!$J22&lt;&gt;"","X",IF(AND(Senior12!$I22&lt;&gt;"",Senior12!$I22&lt;&gt;"-"),"/",""))),"")</f>
        <v/>
      </c>
      <c r="O20" s="89"/>
      <c r="P20" s="90"/>
      <c r="Q20" s="49" t="str">
        <f>IF($P20&lt;&gt;"",IF(ISERROR(MATCH($P20,Senior1!$L:$L,0)),IF(ISERROR(MATCH($P20,Senior1!$Q:$Q,0)),IF(ISERROR(MATCH($P20,Senior1!$U:$U,0)),"",IF(INDEX(Senior1!$W:$W,MATCH($P20,Senior1!$U:$U,0),1)&lt;&gt;"","X",IF(INDEX(Senior1!$V:$V,MATCH($P20,Senior1!$U:$U,0),1)&lt;&gt;"","/",""))),IF(INDEX(Senior1!$S:$S,MATCH($P20,Senior1!$Q:$Q,0),1)&lt;&gt;"","X",IF(INDEX(Senior1!$R:$R,MATCH($P20,Senior1!$Q:$Q,0),1)&lt;&gt;"","/",""))),IF(INDEX(Senior1!$N:$N,MATCH($P20,Senior1!$L:$L,0),1)&lt;&gt;"","X",IF(INDEX(Senior1!$M:$M,MATCH($P20,Senior1!$L:$L,0),1)&lt;&gt;"","/",""))),"")</f>
        <v/>
      </c>
      <c r="R20" s="48" t="str">
        <f>IF($P20&lt;&gt;"",IF(ISERROR(MATCH($P20,Senior2!$L:$L,0)),IF(ISERROR(MATCH($P20,Senior2!$Q:$Q,0)),IF(ISERROR(MATCH($P20,Senior2!$U:$U,0)),"",IF(INDEX(Senior2!$W:$W,MATCH($P20,Senior2!$U:$U,0),1)&lt;&gt;"","X",IF(INDEX(Senior2!$V:$V,MATCH($P20,Senior2!$U:$U,0),1)&lt;&gt;"","/",""))),IF(INDEX(Senior2!$S:$S,MATCH($P20,Senior2!$Q:$Q,0),1)&lt;&gt;"","X",IF(INDEX(Senior2!$R:$R,MATCH($P20,Senior2!$Q:$Q,0),1)&lt;&gt;"","/",""))),IF(INDEX(Senior2!$N:$N,MATCH($P20,Senior2!$L:$L,0),1)&lt;&gt;"","X",IF(INDEX(Senior2!$M:$M,MATCH($P20,Senior2!$L:$L,0),1)&lt;&gt;"","/",""))),"")</f>
        <v/>
      </c>
      <c r="S20" s="48" t="str">
        <f>IF($P20&lt;&gt;"",IF(ISERROR(MATCH($P20,Senior3!$L:$L,0)),IF(ISERROR(MATCH($P20,Senior3!$Q:$Q,0)),IF(ISERROR(MATCH($P20,Senior3!$U:$U,0)),"",IF(INDEX(Senior3!$W:$W,MATCH($P20,Senior3!$U:$U,0),1)&lt;&gt;"","X",IF(INDEX(Senior3!$V:$V,MATCH($P20,Senior3!$U:$U,0),1)&lt;&gt;"","/",""))),IF(INDEX(Senior3!$S:$S,MATCH($P20,Senior3!$Q:$Q,0),1)&lt;&gt;"","X",IF(INDEX(Senior3!$R:$R,MATCH($P20,Senior3!$Q:$Q,0),1)&lt;&gt;"","/",""))),IF(INDEX(Senior3!$N:$N,MATCH($P20,Senior3!$L:$L,0),1)&lt;&gt;"","X",IF(INDEX(Senior3!$M:$M,MATCH($P20,Senior3!$L:$L,0),1)&lt;&gt;"","/",""))),"")</f>
        <v/>
      </c>
      <c r="T20" s="50" t="str">
        <f>IF($P20&lt;&gt;"",IF(ISERROR(MATCH($P20,Senior4!$L:$L,0)),IF(ISERROR(MATCH($P20,Senior4!$Q:$Q,0)),IF(ISERROR(MATCH($P20,Senior4!$U:$U,0)),"",IF(INDEX(Senior4!$W:$W,MATCH($P20,Senior4!$U:$U,0),1)&lt;&gt;"","X",IF(INDEX(Senior4!$V:$V,MATCH($P20,Senior4!$U:$U,0),1)&lt;&gt;"","/",""))),IF(INDEX(Senior4!$S:$S,MATCH($P20,Senior4!$Q:$Q,0),1)&lt;&gt;"","X",IF(INDEX(Senior4!$R:$R,MATCH($P20,Senior4!$Q:$Q,0),1)&lt;&gt;"","/",""))),IF(INDEX(Senior4!$N:$N,MATCH($P20,Senior4!$L:$L,0),1)&lt;&gt;"","X",IF(INDEX(Senior4!$M:$M,MATCH($P20,Senior4!$L:$L,0),1)&lt;&gt;"","/",""))),"")</f>
        <v/>
      </c>
      <c r="U20" s="49" t="str">
        <f>IF($P20&lt;&gt;"",IF(ISERROR(MATCH($P20,Senior5!$L:$L,0)),IF(ISERROR(MATCH($P20,Senior5!$Q:$Q,0)),IF(ISERROR(MATCH($P20,Senior5!$U:$U,0)),"",IF(INDEX(Senior5!$W:$W,MATCH($P20,Senior5!$U:$U,0),1)&lt;&gt;"","X",IF(INDEX(Senior5!$V:$V,MATCH($P20,Senior5!$U:$U,0),1)&lt;&gt;"","/",""))),IF(INDEX(Senior5!$S:$S,MATCH($P20,Senior5!$Q:$Q,0),1)&lt;&gt;"","X",IF(INDEX(Senior5!$R:$R,MATCH($P20,Senior5!$Q:$Q,0),1)&lt;&gt;"","/",""))),IF(INDEX(Senior5!$N:$N,MATCH($P20,Senior5!$L:$L,0),1)&lt;&gt;"","X",IF(INDEX(Senior5!$M:$M,MATCH($P20,Senior5!$L:$L,0),1)&lt;&gt;"","/",""))),"")</f>
        <v/>
      </c>
      <c r="V20" s="48" t="str">
        <f>IF($P20&lt;&gt;"",IF(ISERROR(MATCH($P20,Senior6!$L:$L,0)),IF(ISERROR(MATCH($P20,Senior6!$Q:$Q,0)),IF(ISERROR(MATCH($P20,Senior6!$U:$U,0)),"",IF(INDEX(Senior6!$W:$W,MATCH($P20,Senior6!$U:$U,0),1)&lt;&gt;"","X",IF(INDEX(Senior6!$V:$V,MATCH($P20,Senior6!$U:$U,0),1)&lt;&gt;"","/",""))),IF(INDEX(Senior6!$S:$S,MATCH($P20,Senior6!$Q:$Q,0),1)&lt;&gt;"","X",IF(INDEX(Senior6!$R:$R,MATCH($P20,Senior6!$Q:$Q,0),1)&lt;&gt;"","/",""))),IF(INDEX(Senior6!$N:$N,MATCH($P20,Senior6!$L:$L,0),1)&lt;&gt;"","X",IF(INDEX(Senior6!$M:$M,MATCH($P20,Senior6!$L:$L,0),1)&lt;&gt;"","/",""))),"")</f>
        <v/>
      </c>
      <c r="W20" s="48" t="str">
        <f>IF($P20&lt;&gt;"",IF(ISERROR(MATCH($P20,Senior7!$L:$L,0)),IF(ISERROR(MATCH($P20,Senior7!$Q:$Q,0)),IF(ISERROR(MATCH($P20,Senior7!$U:$U,0)),"",IF(INDEX(Senior7!$W:$W,MATCH($P20,Senior7!$U:$U,0),1)&lt;&gt;"","X",IF(INDEX(Senior7!$V:$V,MATCH($P20,Senior7!$U:$U,0),1)&lt;&gt;"","/",""))),IF(INDEX(Senior7!$S:$S,MATCH($P20,Senior7!$Q:$Q,0),1)&lt;&gt;"","X",IF(INDEX(Senior7!$R:$R,MATCH($P20,Senior7!$Q:$Q,0),1)&lt;&gt;"","/",""))),IF(INDEX(Senior7!$N:$N,MATCH($P20,Senior7!$L:$L,0),1)&lt;&gt;"","X",IF(INDEX(Senior7!$M:$M,MATCH($P20,Senior7!$L:$L,0),1)&lt;&gt;"","/",""))),"")</f>
        <v/>
      </c>
      <c r="X20" s="50" t="str">
        <f>IF($P20&lt;&gt;"",IF(ISERROR(MATCH($P20,Senior8!$L:$L,0)),IF(ISERROR(MATCH($P20,Senior8!$Q:$Q,0)),IF(ISERROR(MATCH($P20,Senior8!$U:$U,0)),"",IF(INDEX(Senior8!$W:$W,MATCH($P20,Senior8!$U:$U,0),1)&lt;&gt;"","X",IF(INDEX(Senior8!$V:$V,MATCH($P20,Senior8!$U:$U,0),1)&lt;&gt;"","/",""))),IF(INDEX(Senior8!$S:$S,MATCH($P20,Senior8!$Q:$Q,0),1)&lt;&gt;"","X",IF(INDEX(Senior8!$R:$R,MATCH($P20,Senior8!$Q:$Q,0),1)&lt;&gt;"","/",""))),IF(INDEX(Senior8!$N:$N,MATCH($P20,Senior8!$L:$L,0),1)&lt;&gt;"","X",IF(INDEX(Senior8!$M:$M,MATCH($P20,Senior8!$L:$L,0),1)&lt;&gt;"","/",""))),"")</f>
        <v/>
      </c>
      <c r="Y20" s="71" t="str">
        <f>IF($P20&lt;&gt;"",IF(ISERROR(MATCH($P20,Senior9!$L:$L,0)),IF(ISERROR(MATCH($P20,Senior9!$Q:$Q,0)),IF(ISERROR(MATCH($P20,Senior9!$U:$U,0)),"",IF(INDEX(Senior9!$W:$W,MATCH($P20,Senior9!$U:$U,0),1)&lt;&gt;"","X",IF(INDEX(Senior9!$V:$V,MATCH($P20,Senior9!$U:$U,0),1)&lt;&gt;"","/",""))),IF(INDEX(Senior9!$S:$S,MATCH($P20,Senior9!$Q:$Q,0),1)&lt;&gt;"","X",IF(INDEX(Senior9!$R:$R,MATCH($P20,Senior9!$Q:$Q,0),1)&lt;&gt;"","/",""))),IF(INDEX(Senior9!$N:$N,MATCH($P20,Senior9!$L:$L,0),1)&lt;&gt;"","X",IF(INDEX(Senior9!$M:$M,MATCH($P20,Senior9!$L:$L,0),1)&lt;&gt;"","/",""))),"")</f>
        <v/>
      </c>
      <c r="Z20" s="48" t="str">
        <f>IF($P20&lt;&gt;"",IF(ISERROR(MATCH($P20,Senior10!$L:$L,0)),IF(ISERROR(MATCH($P20,Senior10!$Q:$Q,0)),IF(ISERROR(MATCH($P20,Senior10!$U:$U,0)),"",IF(INDEX(Senior10!$W:$W,MATCH($P20,Senior10!$U:$U,0),1)&lt;&gt;"","X",IF(INDEX(Senior10!$V:$V,MATCH($P20,Senior10!$U:$U,0),1)&lt;&gt;"","/",""))),IF(INDEX(Senior10!$S:$S,MATCH($P20,Senior10!$Q:$Q,0),1)&lt;&gt;"","X",IF(INDEX(Senior10!$R:$R,MATCH($P20,Senior10!$Q:$Q,0),1)&lt;&gt;"","/",""))),IF(INDEX(Senior10!$N:$N,MATCH($P20,Senior10!$L:$L,0),1)&lt;&gt;"","X",IF(INDEX(Senior10!$M:$M,MATCH($P20,Senior10!$L:$L,0),1)&lt;&gt;"","/",""))),"")</f>
        <v/>
      </c>
      <c r="AA20" s="48" t="str">
        <f>IF($P20&lt;&gt;"",IF(ISERROR(MATCH($P20,Senior11!$L:$L,0)),IF(ISERROR(MATCH($P20,Senior11!$Q:$Q,0)),IF(ISERROR(MATCH($P20,Senior11!$U:$U,0)),"",IF(INDEX(Senior11!$W:$W,MATCH($P20,Senior11!$U:$U,0),1)&lt;&gt;"","X",IF(INDEX(Senior11!$V:$V,MATCH($P20,Senior11!$U:$U,0),1)&lt;&gt;"","/",""))),IF(INDEX(Senior11!$S:$S,MATCH($P20,Senior11!$Q:$Q,0),1)&lt;&gt;"","X",IF(INDEX(Senior11!$R:$R,MATCH($P20,Senior11!$Q:$Q,0),1)&lt;&gt;"","/",""))),IF(INDEX(Senior11!$N:$N,MATCH($P20,Senior11!$L:$L,0),1)&lt;&gt;"","X",IF(INDEX(Senior11!$M:$M,MATCH($P20,Senior11!$L:$L,0),1)&lt;&gt;"","/",""))),"")</f>
        <v/>
      </c>
      <c r="AB20" s="50" t="str">
        <f>IF($P20&lt;&gt;"",IF(ISERROR(MATCH($P20,Senior12!$L:$L,0)),IF(ISERROR(MATCH($P20,Senior12!$Q:$Q,0)),IF(ISERROR(MATCH($P20,Senior12!$U:$U,0)),"",IF(INDEX(Senior12!$W:$W,MATCH($P20,Senior12!$U:$U,0),1)&lt;&gt;"","X",IF(INDEX(Senior12!$V:$V,MATCH($P20,Senior12!$U:$U,0),1)&lt;&gt;"","/",""))),IF(INDEX(Senior12!$S:$S,MATCH($P20,Senior12!$Q:$Q,0),1)&lt;&gt;"","X",IF(INDEX(Senior12!$R:$R,MATCH($P20,Senior12!$Q:$Q,0),1)&lt;&gt;"","/",""))),IF(INDEX(Senior12!$N:$N,MATCH($P20,Senior12!$L:$L,0),1)&lt;&gt;"","X",IF(INDEX(Senior12!$M:$M,MATCH($P20,Senior12!$L:$L,0),1)&lt;&gt;"","/",""))),"")</f>
        <v/>
      </c>
    </row>
    <row r="21" spans="1:28" x14ac:dyDescent="0.25">
      <c r="A21" s="34" t="s">
        <v>26</v>
      </c>
      <c r="B21" s="49" t="str">
        <f>IFERROR(IF(Senior1!$I23="-","-",IF(Senior1!$J23&lt;&gt;"","X",IF(AND(Senior1!$I23&lt;&gt;"",Senior1!$I23&lt;&gt;"-"),"/",""))),"")</f>
        <v/>
      </c>
      <c r="C21" s="48" t="str">
        <f>IFERROR(IF(Senior2!$I23="-","-",IF(Senior2!$J23&lt;&gt;"","X",IF(AND(Senior2!$I23&lt;&gt;"",Senior2!$I23&lt;&gt;"-"),"/",""))),"")</f>
        <v/>
      </c>
      <c r="D21" s="48" t="str">
        <f>IFERROR(IF(Senior3!$I23="-","-",IF(Senior3!$J23&lt;&gt;"","X",IF(AND(Senior3!$I23&lt;&gt;"",Senior3!$I23&lt;&gt;"-"),"/",""))),"")</f>
        <v/>
      </c>
      <c r="E21" s="50" t="str">
        <f>IFERROR(IF(Senior4!$I23="-","-",IF(Senior4!$J23&lt;&gt;"","X",IF(AND(Senior4!$I23&lt;&gt;"",Senior4!$I23&lt;&gt;"-"),"/",""))),"")</f>
        <v/>
      </c>
      <c r="F21" s="49" t="str">
        <f>IFERROR(IF(Senior5!$I23="-","-",IF(Senior5!$J23&lt;&gt;"","X",IF(AND(Senior5!$I23&lt;&gt;"",Senior5!$I23&lt;&gt;"-"),"/",""))),"")</f>
        <v/>
      </c>
      <c r="G21" s="48" t="str">
        <f>IFERROR(IF(Senior6!$I23="-","-",IF(Senior6!$J23&lt;&gt;"","X",IF(AND(Senior6!$I23&lt;&gt;"",Senior6!$I23&lt;&gt;"-"),"/",""))),"")</f>
        <v/>
      </c>
      <c r="H21" s="48" t="str">
        <f>IFERROR(IF(Senior7!$I23="-","-",IF(Senior7!$J23&lt;&gt;"","X",IF(AND(Senior7!$I23&lt;&gt;"",Senior7!$I23&lt;&gt;"-"),"/",""))),"")</f>
        <v/>
      </c>
      <c r="I21" s="50" t="str">
        <f>IFERROR(IF(Senior8!$I23="-","-",IF(Senior8!$J23&lt;&gt;"","X",IF(AND(Senior8!$I23&lt;&gt;"",Senior8!$I23&lt;&gt;"-"),"/",""))),"")</f>
        <v/>
      </c>
      <c r="J21" s="49" t="str">
        <f>IFERROR(IF(Senior9!$I23="-","-",IF(Senior9!$J23&lt;&gt;"","X",IF(AND(Senior9!$I23&lt;&gt;"",Senior9!$I23&lt;&gt;"-"),"/",""))),"")</f>
        <v/>
      </c>
      <c r="K21" s="48" t="str">
        <f>IFERROR(IF(Senior10!$I23="-","-",IF(Senior10!$J23&lt;&gt;"","X",IF(AND(Senior10!$I23&lt;&gt;"",Senior10!$I23&lt;&gt;"-"),"/",""))),"")</f>
        <v/>
      </c>
      <c r="L21" s="48" t="str">
        <f>IFERROR(IF(Senior11!$I23="-","-",IF(Senior11!$J23&lt;&gt;"","X",IF(AND(Senior11!$I23&lt;&gt;"",Senior11!$I23&lt;&gt;"-"),"/",""))),"")</f>
        <v/>
      </c>
      <c r="M21" s="50" t="str">
        <f>IFERROR(IF(Senior12!$I23="-","-",IF(Senior12!$J23&lt;&gt;"","X",IF(AND(Senior12!$I23&lt;&gt;"",Senior12!$I23&lt;&gt;"-"),"/",""))),"")</f>
        <v/>
      </c>
      <c r="O21" s="89"/>
      <c r="P21" s="90"/>
      <c r="Q21" s="49" t="str">
        <f>IF($P21&lt;&gt;"",IF(ISERROR(MATCH($P21,Senior1!$L:$L,0)),IF(ISERROR(MATCH($P21,Senior1!$Q:$Q,0)),IF(ISERROR(MATCH($P21,Senior1!$U:$U,0)),"",IF(INDEX(Senior1!$W:$W,MATCH($P21,Senior1!$U:$U,0),1)&lt;&gt;"","X",IF(INDEX(Senior1!$V:$V,MATCH($P21,Senior1!$U:$U,0),1)&lt;&gt;"","/",""))),IF(INDEX(Senior1!$S:$S,MATCH($P21,Senior1!$Q:$Q,0),1)&lt;&gt;"","X",IF(INDEX(Senior1!$R:$R,MATCH($P21,Senior1!$Q:$Q,0),1)&lt;&gt;"","/",""))),IF(INDEX(Senior1!$N:$N,MATCH($P21,Senior1!$L:$L,0),1)&lt;&gt;"","X",IF(INDEX(Senior1!$M:$M,MATCH($P21,Senior1!$L:$L,0),1)&lt;&gt;"","/",""))),"")</f>
        <v/>
      </c>
      <c r="R21" s="48" t="str">
        <f>IF($P21&lt;&gt;"",IF(ISERROR(MATCH($P21,Senior2!$L:$L,0)),IF(ISERROR(MATCH($P21,Senior2!$Q:$Q,0)),IF(ISERROR(MATCH($P21,Senior2!$U:$U,0)),"",IF(INDEX(Senior2!$W:$W,MATCH($P21,Senior2!$U:$U,0),1)&lt;&gt;"","X",IF(INDEX(Senior2!$V:$V,MATCH($P21,Senior2!$U:$U,0),1)&lt;&gt;"","/",""))),IF(INDEX(Senior2!$S:$S,MATCH($P21,Senior2!$Q:$Q,0),1)&lt;&gt;"","X",IF(INDEX(Senior2!$R:$R,MATCH($P21,Senior2!$Q:$Q,0),1)&lt;&gt;"","/",""))),IF(INDEX(Senior2!$N:$N,MATCH($P21,Senior2!$L:$L,0),1)&lt;&gt;"","X",IF(INDEX(Senior2!$M:$M,MATCH($P21,Senior2!$L:$L,0),1)&lt;&gt;"","/",""))),"")</f>
        <v/>
      </c>
      <c r="S21" s="48" t="str">
        <f>IF($P21&lt;&gt;"",IF(ISERROR(MATCH($P21,Senior3!$L:$L,0)),IF(ISERROR(MATCH($P21,Senior3!$Q:$Q,0)),IF(ISERROR(MATCH($P21,Senior3!$U:$U,0)),"",IF(INDEX(Senior3!$W:$W,MATCH($P21,Senior3!$U:$U,0),1)&lt;&gt;"","X",IF(INDEX(Senior3!$V:$V,MATCH($P21,Senior3!$U:$U,0),1)&lt;&gt;"","/",""))),IF(INDEX(Senior3!$S:$S,MATCH($P21,Senior3!$Q:$Q,0),1)&lt;&gt;"","X",IF(INDEX(Senior3!$R:$R,MATCH($P21,Senior3!$Q:$Q,0),1)&lt;&gt;"","/",""))),IF(INDEX(Senior3!$N:$N,MATCH($P21,Senior3!$L:$L,0),1)&lt;&gt;"","X",IF(INDEX(Senior3!$M:$M,MATCH($P21,Senior3!$L:$L,0),1)&lt;&gt;"","/",""))),"")</f>
        <v/>
      </c>
      <c r="T21" s="50" t="str">
        <f>IF($P21&lt;&gt;"",IF(ISERROR(MATCH($P21,Senior4!$L:$L,0)),IF(ISERROR(MATCH($P21,Senior4!$Q:$Q,0)),IF(ISERROR(MATCH($P21,Senior4!$U:$U,0)),"",IF(INDEX(Senior4!$W:$W,MATCH($P21,Senior4!$U:$U,0),1)&lt;&gt;"","X",IF(INDEX(Senior4!$V:$V,MATCH($P21,Senior4!$U:$U,0),1)&lt;&gt;"","/",""))),IF(INDEX(Senior4!$S:$S,MATCH($P21,Senior4!$Q:$Q,0),1)&lt;&gt;"","X",IF(INDEX(Senior4!$R:$R,MATCH($P21,Senior4!$Q:$Q,0),1)&lt;&gt;"","/",""))),IF(INDEX(Senior4!$N:$N,MATCH($P21,Senior4!$L:$L,0),1)&lt;&gt;"","X",IF(INDEX(Senior4!$M:$M,MATCH($P21,Senior4!$L:$L,0),1)&lt;&gt;"","/",""))),"")</f>
        <v/>
      </c>
      <c r="U21" s="49" t="str">
        <f>IF($P21&lt;&gt;"",IF(ISERROR(MATCH($P21,Senior5!$L:$L,0)),IF(ISERROR(MATCH($P21,Senior5!$Q:$Q,0)),IF(ISERROR(MATCH($P21,Senior5!$U:$U,0)),"",IF(INDEX(Senior5!$W:$W,MATCH($P21,Senior5!$U:$U,0),1)&lt;&gt;"","X",IF(INDEX(Senior5!$V:$V,MATCH($P21,Senior5!$U:$U,0),1)&lt;&gt;"","/",""))),IF(INDEX(Senior5!$S:$S,MATCH($P21,Senior5!$Q:$Q,0),1)&lt;&gt;"","X",IF(INDEX(Senior5!$R:$R,MATCH($P21,Senior5!$Q:$Q,0),1)&lt;&gt;"","/",""))),IF(INDEX(Senior5!$N:$N,MATCH($P21,Senior5!$L:$L,0),1)&lt;&gt;"","X",IF(INDEX(Senior5!$M:$M,MATCH($P21,Senior5!$L:$L,0),1)&lt;&gt;"","/",""))),"")</f>
        <v/>
      </c>
      <c r="V21" s="48" t="str">
        <f>IF($P21&lt;&gt;"",IF(ISERROR(MATCH($P21,Senior6!$L:$L,0)),IF(ISERROR(MATCH($P21,Senior6!$Q:$Q,0)),IF(ISERROR(MATCH($P21,Senior6!$U:$U,0)),"",IF(INDEX(Senior6!$W:$W,MATCH($P21,Senior6!$U:$U,0),1)&lt;&gt;"","X",IF(INDEX(Senior6!$V:$V,MATCH($P21,Senior6!$U:$U,0),1)&lt;&gt;"","/",""))),IF(INDEX(Senior6!$S:$S,MATCH($P21,Senior6!$Q:$Q,0),1)&lt;&gt;"","X",IF(INDEX(Senior6!$R:$R,MATCH($P21,Senior6!$Q:$Q,0),1)&lt;&gt;"","/",""))),IF(INDEX(Senior6!$N:$N,MATCH($P21,Senior6!$L:$L,0),1)&lt;&gt;"","X",IF(INDEX(Senior6!$M:$M,MATCH($P21,Senior6!$L:$L,0),1)&lt;&gt;"","/",""))),"")</f>
        <v/>
      </c>
      <c r="W21" s="48" t="str">
        <f>IF($P21&lt;&gt;"",IF(ISERROR(MATCH($P21,Senior7!$L:$L,0)),IF(ISERROR(MATCH($P21,Senior7!$Q:$Q,0)),IF(ISERROR(MATCH($P21,Senior7!$U:$U,0)),"",IF(INDEX(Senior7!$W:$W,MATCH($P21,Senior7!$U:$U,0),1)&lt;&gt;"","X",IF(INDEX(Senior7!$V:$V,MATCH($P21,Senior7!$U:$U,0),1)&lt;&gt;"","/",""))),IF(INDEX(Senior7!$S:$S,MATCH($P21,Senior7!$Q:$Q,0),1)&lt;&gt;"","X",IF(INDEX(Senior7!$R:$R,MATCH($P21,Senior7!$Q:$Q,0),1)&lt;&gt;"","/",""))),IF(INDEX(Senior7!$N:$N,MATCH($P21,Senior7!$L:$L,0),1)&lt;&gt;"","X",IF(INDEX(Senior7!$M:$M,MATCH($P21,Senior7!$L:$L,0),1)&lt;&gt;"","/",""))),"")</f>
        <v/>
      </c>
      <c r="X21" s="50" t="str">
        <f>IF($P21&lt;&gt;"",IF(ISERROR(MATCH($P21,Senior8!$L:$L,0)),IF(ISERROR(MATCH($P21,Senior8!$Q:$Q,0)),IF(ISERROR(MATCH($P21,Senior8!$U:$U,0)),"",IF(INDEX(Senior8!$W:$W,MATCH($P21,Senior8!$U:$U,0),1)&lt;&gt;"","X",IF(INDEX(Senior8!$V:$V,MATCH($P21,Senior8!$U:$U,0),1)&lt;&gt;"","/",""))),IF(INDEX(Senior8!$S:$S,MATCH($P21,Senior8!$Q:$Q,0),1)&lt;&gt;"","X",IF(INDEX(Senior8!$R:$R,MATCH($P21,Senior8!$Q:$Q,0),1)&lt;&gt;"","/",""))),IF(INDEX(Senior8!$N:$N,MATCH($P21,Senior8!$L:$L,0),1)&lt;&gt;"","X",IF(INDEX(Senior8!$M:$M,MATCH($P21,Senior8!$L:$L,0),1)&lt;&gt;"","/",""))),"")</f>
        <v/>
      </c>
      <c r="Y21" s="71" t="str">
        <f>IF($P21&lt;&gt;"",IF(ISERROR(MATCH($P21,Senior9!$L:$L,0)),IF(ISERROR(MATCH($P21,Senior9!$Q:$Q,0)),IF(ISERROR(MATCH($P21,Senior9!$U:$U,0)),"",IF(INDEX(Senior9!$W:$W,MATCH($P21,Senior9!$U:$U,0),1)&lt;&gt;"","X",IF(INDEX(Senior9!$V:$V,MATCH($P21,Senior9!$U:$U,0),1)&lt;&gt;"","/",""))),IF(INDEX(Senior9!$S:$S,MATCH($P21,Senior9!$Q:$Q,0),1)&lt;&gt;"","X",IF(INDEX(Senior9!$R:$R,MATCH($P21,Senior9!$Q:$Q,0),1)&lt;&gt;"","/",""))),IF(INDEX(Senior9!$N:$N,MATCH($P21,Senior9!$L:$L,0),1)&lt;&gt;"","X",IF(INDEX(Senior9!$M:$M,MATCH($P21,Senior9!$L:$L,0),1)&lt;&gt;"","/",""))),"")</f>
        <v/>
      </c>
      <c r="Z21" s="48" t="str">
        <f>IF($P21&lt;&gt;"",IF(ISERROR(MATCH($P21,Senior10!$L:$L,0)),IF(ISERROR(MATCH($P21,Senior10!$Q:$Q,0)),IF(ISERROR(MATCH($P21,Senior10!$U:$U,0)),"",IF(INDEX(Senior10!$W:$W,MATCH($P21,Senior10!$U:$U,0),1)&lt;&gt;"","X",IF(INDEX(Senior10!$V:$V,MATCH($P21,Senior10!$U:$U,0),1)&lt;&gt;"","/",""))),IF(INDEX(Senior10!$S:$S,MATCH($P21,Senior10!$Q:$Q,0),1)&lt;&gt;"","X",IF(INDEX(Senior10!$R:$R,MATCH($P21,Senior10!$Q:$Q,0),1)&lt;&gt;"","/",""))),IF(INDEX(Senior10!$N:$N,MATCH($P21,Senior10!$L:$L,0),1)&lt;&gt;"","X",IF(INDEX(Senior10!$M:$M,MATCH($P21,Senior10!$L:$L,0),1)&lt;&gt;"","/",""))),"")</f>
        <v/>
      </c>
      <c r="AA21" s="48" t="str">
        <f>IF($P21&lt;&gt;"",IF(ISERROR(MATCH($P21,Senior11!$L:$L,0)),IF(ISERROR(MATCH($P21,Senior11!$Q:$Q,0)),IF(ISERROR(MATCH($P21,Senior11!$U:$U,0)),"",IF(INDEX(Senior11!$W:$W,MATCH($P21,Senior11!$U:$U,0),1)&lt;&gt;"","X",IF(INDEX(Senior11!$V:$V,MATCH($P21,Senior11!$U:$U,0),1)&lt;&gt;"","/",""))),IF(INDEX(Senior11!$S:$S,MATCH($P21,Senior11!$Q:$Q,0),1)&lt;&gt;"","X",IF(INDEX(Senior11!$R:$R,MATCH($P21,Senior11!$Q:$Q,0),1)&lt;&gt;"","/",""))),IF(INDEX(Senior11!$N:$N,MATCH($P21,Senior11!$L:$L,0),1)&lt;&gt;"","X",IF(INDEX(Senior11!$M:$M,MATCH($P21,Senior11!$L:$L,0),1)&lt;&gt;"","/",""))),"")</f>
        <v/>
      </c>
      <c r="AB21" s="50" t="str">
        <f>IF($P21&lt;&gt;"",IF(ISERROR(MATCH($P21,Senior12!$L:$L,0)),IF(ISERROR(MATCH($P21,Senior12!$Q:$Q,0)),IF(ISERROR(MATCH($P21,Senior12!$U:$U,0)),"",IF(INDEX(Senior12!$W:$W,MATCH($P21,Senior12!$U:$U,0),1)&lt;&gt;"","X",IF(INDEX(Senior12!$V:$V,MATCH($P21,Senior12!$U:$U,0),1)&lt;&gt;"","/",""))),IF(INDEX(Senior12!$S:$S,MATCH($P21,Senior12!$Q:$Q,0),1)&lt;&gt;"","X",IF(INDEX(Senior12!$R:$R,MATCH($P21,Senior12!$Q:$Q,0),1)&lt;&gt;"","/",""))),IF(INDEX(Senior12!$N:$N,MATCH($P21,Senior12!$L:$L,0),1)&lt;&gt;"","X",IF(INDEX(Senior12!$M:$M,MATCH($P21,Senior12!$L:$L,0),1)&lt;&gt;"","/",""))),"")</f>
        <v/>
      </c>
    </row>
    <row r="22" spans="1:28" ht="15.75" thickBot="1" x14ac:dyDescent="0.3">
      <c r="A22" s="36" t="s">
        <v>135</v>
      </c>
      <c r="B22" s="60" t="str">
        <f>IFERROR(IF(Senior1!$I24="-","-",IF(Senior1!$J24&lt;&gt;"","X",IF(AND(Senior1!$I24&lt;&gt;"",Senior1!$I24&lt;&gt;"-"),"/",""))),"")</f>
        <v/>
      </c>
      <c r="C22" s="61" t="str">
        <f>IFERROR(IF(Senior2!$I24="-","-",IF(Senior2!$J24&lt;&gt;"","X",IF(AND(Senior2!$I24&lt;&gt;"",Senior2!$I24&lt;&gt;"-"),"/",""))),"")</f>
        <v/>
      </c>
      <c r="D22" s="61" t="str">
        <f>IFERROR(IF(Senior3!$I24="-","-",IF(Senior3!$J24&lt;&gt;"","X",IF(AND(Senior3!$I24&lt;&gt;"",Senior3!$I24&lt;&gt;"-"),"/",""))),"")</f>
        <v/>
      </c>
      <c r="E22" s="62" t="str">
        <f>IFERROR(IF(Senior4!$I24="-","-",IF(Senior4!$J24&lt;&gt;"","X",IF(AND(Senior4!$I24&lt;&gt;"",Senior4!$I24&lt;&gt;"-"),"/",""))),"")</f>
        <v/>
      </c>
      <c r="F22" s="60" t="str">
        <f>IFERROR(IF(Senior5!$I24="-","-",IF(Senior5!$J24&lt;&gt;"","X",IF(AND(Senior5!$I24&lt;&gt;"",Senior5!$I24&lt;&gt;"-"),"/",""))),"")</f>
        <v/>
      </c>
      <c r="G22" s="61" t="str">
        <f>IFERROR(IF(Senior6!$I24="-","-",IF(Senior6!$J24&lt;&gt;"","X",IF(AND(Senior6!$I24&lt;&gt;"",Senior6!$I24&lt;&gt;"-"),"/",""))),"")</f>
        <v/>
      </c>
      <c r="H22" s="61" t="str">
        <f>IFERROR(IF(Senior7!$I24="-","-",IF(Senior7!$J24&lt;&gt;"","X",IF(AND(Senior7!$I24&lt;&gt;"",Senior7!$I24&lt;&gt;"-"),"/",""))),"")</f>
        <v/>
      </c>
      <c r="I22" s="62" t="str">
        <f>IFERROR(IF(Senior8!$I24="-","-",IF(Senior8!$J24&lt;&gt;"","X",IF(AND(Senior8!$I24&lt;&gt;"",Senior8!$I24&lt;&gt;"-"),"/",""))),"")</f>
        <v/>
      </c>
      <c r="J22" s="60" t="str">
        <f>IFERROR(IF(Senior9!$I24="-","-",IF(Senior9!$J24&lt;&gt;"","X",IF(AND(Senior9!$I24&lt;&gt;"",Senior9!$I24&lt;&gt;"-"),"/",""))),"")</f>
        <v/>
      </c>
      <c r="K22" s="61" t="str">
        <f>IFERROR(IF(Senior10!$I24="-","-",IF(Senior10!$J24&lt;&gt;"","X",IF(AND(Senior10!$I24&lt;&gt;"",Senior10!$I24&lt;&gt;"-"),"/",""))),"")</f>
        <v/>
      </c>
      <c r="L22" s="61" t="str">
        <f>IFERROR(IF(Senior11!$I24="-","-",IF(Senior11!$J24&lt;&gt;"","X",IF(AND(Senior11!$I24&lt;&gt;"",Senior11!$I24&lt;&gt;"-"),"/",""))),"")</f>
        <v/>
      </c>
      <c r="M22" s="62" t="str">
        <f>IFERROR(IF(Senior12!$I24="-","-",IF(Senior12!$J24&lt;&gt;"","X",IF(AND(Senior12!$I24&lt;&gt;"",Senior12!$I24&lt;&gt;"-"),"/",""))),"")</f>
        <v/>
      </c>
      <c r="O22" s="89"/>
      <c r="P22" s="90"/>
      <c r="Q22" s="49" t="str">
        <f>IF($P22&lt;&gt;"",IF(ISERROR(MATCH($P22,Senior1!$L:$L,0)),IF(ISERROR(MATCH($P22,Senior1!$Q:$Q,0)),IF(ISERROR(MATCH($P22,Senior1!$U:$U,0)),"",IF(INDEX(Senior1!$W:$W,MATCH($P22,Senior1!$U:$U,0),1)&lt;&gt;"","X",IF(INDEX(Senior1!$V:$V,MATCH($P22,Senior1!$U:$U,0),1)&lt;&gt;"","/",""))),IF(INDEX(Senior1!$S:$S,MATCH($P22,Senior1!$Q:$Q,0),1)&lt;&gt;"","X",IF(INDEX(Senior1!$R:$R,MATCH($P22,Senior1!$Q:$Q,0),1)&lt;&gt;"","/",""))),IF(INDEX(Senior1!$N:$N,MATCH($P22,Senior1!$L:$L,0),1)&lt;&gt;"","X",IF(INDEX(Senior1!$M:$M,MATCH($P22,Senior1!$L:$L,0),1)&lt;&gt;"","/",""))),"")</f>
        <v/>
      </c>
      <c r="R22" s="48" t="str">
        <f>IF($P22&lt;&gt;"",IF(ISERROR(MATCH($P22,Senior2!$L:$L,0)),IF(ISERROR(MATCH($P22,Senior2!$Q:$Q,0)),IF(ISERROR(MATCH($P22,Senior2!$U:$U,0)),"",IF(INDEX(Senior2!$W:$W,MATCH($P22,Senior2!$U:$U,0),1)&lt;&gt;"","X",IF(INDEX(Senior2!$V:$V,MATCH($P22,Senior2!$U:$U,0),1)&lt;&gt;"","/",""))),IF(INDEX(Senior2!$S:$S,MATCH($P22,Senior2!$Q:$Q,0),1)&lt;&gt;"","X",IF(INDEX(Senior2!$R:$R,MATCH($P22,Senior2!$Q:$Q,0),1)&lt;&gt;"","/",""))),IF(INDEX(Senior2!$N:$N,MATCH($P22,Senior2!$L:$L,0),1)&lt;&gt;"","X",IF(INDEX(Senior2!$M:$M,MATCH($P22,Senior2!$L:$L,0),1)&lt;&gt;"","/",""))),"")</f>
        <v/>
      </c>
      <c r="S22" s="48" t="str">
        <f>IF($P22&lt;&gt;"",IF(ISERROR(MATCH($P22,Senior3!$L:$L,0)),IF(ISERROR(MATCH($P22,Senior3!$Q:$Q,0)),IF(ISERROR(MATCH($P22,Senior3!$U:$U,0)),"",IF(INDEX(Senior3!$W:$W,MATCH($P22,Senior3!$U:$U,0),1)&lt;&gt;"","X",IF(INDEX(Senior3!$V:$V,MATCH($P22,Senior3!$U:$U,0),1)&lt;&gt;"","/",""))),IF(INDEX(Senior3!$S:$S,MATCH($P22,Senior3!$Q:$Q,0),1)&lt;&gt;"","X",IF(INDEX(Senior3!$R:$R,MATCH($P22,Senior3!$Q:$Q,0),1)&lt;&gt;"","/",""))),IF(INDEX(Senior3!$N:$N,MATCH($P22,Senior3!$L:$L,0),1)&lt;&gt;"","X",IF(INDEX(Senior3!$M:$M,MATCH($P22,Senior3!$L:$L,0),1)&lt;&gt;"","/",""))),"")</f>
        <v/>
      </c>
      <c r="T22" s="50" t="str">
        <f>IF($P22&lt;&gt;"",IF(ISERROR(MATCH($P22,Senior4!$L:$L,0)),IF(ISERROR(MATCH($P22,Senior4!$Q:$Q,0)),IF(ISERROR(MATCH($P22,Senior4!$U:$U,0)),"",IF(INDEX(Senior4!$W:$W,MATCH($P22,Senior4!$U:$U,0),1)&lt;&gt;"","X",IF(INDEX(Senior4!$V:$V,MATCH($P22,Senior4!$U:$U,0),1)&lt;&gt;"","/",""))),IF(INDEX(Senior4!$S:$S,MATCH($P22,Senior4!$Q:$Q,0),1)&lt;&gt;"","X",IF(INDEX(Senior4!$R:$R,MATCH($P22,Senior4!$Q:$Q,0),1)&lt;&gt;"","/",""))),IF(INDEX(Senior4!$N:$N,MATCH($P22,Senior4!$L:$L,0),1)&lt;&gt;"","X",IF(INDEX(Senior4!$M:$M,MATCH($P22,Senior4!$L:$L,0),1)&lt;&gt;"","/",""))),"")</f>
        <v/>
      </c>
      <c r="U22" s="49" t="str">
        <f>IF($P22&lt;&gt;"",IF(ISERROR(MATCH($P22,Senior5!$L:$L,0)),IF(ISERROR(MATCH($P22,Senior5!$Q:$Q,0)),IF(ISERROR(MATCH($P22,Senior5!$U:$U,0)),"",IF(INDEX(Senior5!$W:$W,MATCH($P22,Senior5!$U:$U,0),1)&lt;&gt;"","X",IF(INDEX(Senior5!$V:$V,MATCH($P22,Senior5!$U:$U,0),1)&lt;&gt;"","/",""))),IF(INDEX(Senior5!$S:$S,MATCH($P22,Senior5!$Q:$Q,0),1)&lt;&gt;"","X",IF(INDEX(Senior5!$R:$R,MATCH($P22,Senior5!$Q:$Q,0),1)&lt;&gt;"","/",""))),IF(INDEX(Senior5!$N:$N,MATCH($P22,Senior5!$L:$L,0),1)&lt;&gt;"","X",IF(INDEX(Senior5!$M:$M,MATCH($P22,Senior5!$L:$L,0),1)&lt;&gt;"","/",""))),"")</f>
        <v/>
      </c>
      <c r="V22" s="48" t="str">
        <f>IF($P22&lt;&gt;"",IF(ISERROR(MATCH($P22,Senior6!$L:$L,0)),IF(ISERROR(MATCH($P22,Senior6!$Q:$Q,0)),IF(ISERROR(MATCH($P22,Senior6!$U:$U,0)),"",IF(INDEX(Senior6!$W:$W,MATCH($P22,Senior6!$U:$U,0),1)&lt;&gt;"","X",IF(INDEX(Senior6!$V:$V,MATCH($P22,Senior6!$U:$U,0),1)&lt;&gt;"","/",""))),IF(INDEX(Senior6!$S:$S,MATCH($P22,Senior6!$Q:$Q,0),1)&lt;&gt;"","X",IF(INDEX(Senior6!$R:$R,MATCH($P22,Senior6!$Q:$Q,0),1)&lt;&gt;"","/",""))),IF(INDEX(Senior6!$N:$N,MATCH($P22,Senior6!$L:$L,0),1)&lt;&gt;"","X",IF(INDEX(Senior6!$M:$M,MATCH($P22,Senior6!$L:$L,0),1)&lt;&gt;"","/",""))),"")</f>
        <v/>
      </c>
      <c r="W22" s="48" t="str">
        <f>IF($P22&lt;&gt;"",IF(ISERROR(MATCH($P22,Senior7!$L:$L,0)),IF(ISERROR(MATCH($P22,Senior7!$Q:$Q,0)),IF(ISERROR(MATCH($P22,Senior7!$U:$U,0)),"",IF(INDEX(Senior7!$W:$W,MATCH($P22,Senior7!$U:$U,0),1)&lt;&gt;"","X",IF(INDEX(Senior7!$V:$V,MATCH($P22,Senior7!$U:$U,0),1)&lt;&gt;"","/",""))),IF(INDEX(Senior7!$S:$S,MATCH($P22,Senior7!$Q:$Q,0),1)&lt;&gt;"","X",IF(INDEX(Senior7!$R:$R,MATCH($P22,Senior7!$Q:$Q,0),1)&lt;&gt;"","/",""))),IF(INDEX(Senior7!$N:$N,MATCH($P22,Senior7!$L:$L,0),1)&lt;&gt;"","X",IF(INDEX(Senior7!$M:$M,MATCH($P22,Senior7!$L:$L,0),1)&lt;&gt;"","/",""))),"")</f>
        <v/>
      </c>
      <c r="X22" s="50" t="str">
        <f>IF($P22&lt;&gt;"",IF(ISERROR(MATCH($P22,Senior8!$L:$L,0)),IF(ISERROR(MATCH($P22,Senior8!$Q:$Q,0)),IF(ISERROR(MATCH($P22,Senior8!$U:$U,0)),"",IF(INDEX(Senior8!$W:$W,MATCH($P22,Senior8!$U:$U,0),1)&lt;&gt;"","X",IF(INDEX(Senior8!$V:$V,MATCH($P22,Senior8!$U:$U,0),1)&lt;&gt;"","/",""))),IF(INDEX(Senior8!$S:$S,MATCH($P22,Senior8!$Q:$Q,0),1)&lt;&gt;"","X",IF(INDEX(Senior8!$R:$R,MATCH($P22,Senior8!$Q:$Q,0),1)&lt;&gt;"","/",""))),IF(INDEX(Senior8!$N:$N,MATCH($P22,Senior8!$L:$L,0),1)&lt;&gt;"","X",IF(INDEX(Senior8!$M:$M,MATCH($P22,Senior8!$L:$L,0),1)&lt;&gt;"","/",""))),"")</f>
        <v/>
      </c>
      <c r="Y22" s="71" t="str">
        <f>IF($P22&lt;&gt;"",IF(ISERROR(MATCH($P22,Senior9!$L:$L,0)),IF(ISERROR(MATCH($P22,Senior9!$Q:$Q,0)),IF(ISERROR(MATCH($P22,Senior9!$U:$U,0)),"",IF(INDEX(Senior9!$W:$W,MATCH($P22,Senior9!$U:$U,0),1)&lt;&gt;"","X",IF(INDEX(Senior9!$V:$V,MATCH($P22,Senior9!$U:$U,0),1)&lt;&gt;"","/",""))),IF(INDEX(Senior9!$S:$S,MATCH($P22,Senior9!$Q:$Q,0),1)&lt;&gt;"","X",IF(INDEX(Senior9!$R:$R,MATCH($P22,Senior9!$Q:$Q,0),1)&lt;&gt;"","/",""))),IF(INDEX(Senior9!$N:$N,MATCH($P22,Senior9!$L:$L,0),1)&lt;&gt;"","X",IF(INDEX(Senior9!$M:$M,MATCH($P22,Senior9!$L:$L,0),1)&lt;&gt;"","/",""))),"")</f>
        <v/>
      </c>
      <c r="Z22" s="48" t="str">
        <f>IF($P22&lt;&gt;"",IF(ISERROR(MATCH($P22,Senior10!$L:$L,0)),IF(ISERROR(MATCH($P22,Senior10!$Q:$Q,0)),IF(ISERROR(MATCH($P22,Senior10!$U:$U,0)),"",IF(INDEX(Senior10!$W:$W,MATCH($P22,Senior10!$U:$U,0),1)&lt;&gt;"","X",IF(INDEX(Senior10!$V:$V,MATCH($P22,Senior10!$U:$U,0),1)&lt;&gt;"","/",""))),IF(INDEX(Senior10!$S:$S,MATCH($P22,Senior10!$Q:$Q,0),1)&lt;&gt;"","X",IF(INDEX(Senior10!$R:$R,MATCH($P22,Senior10!$Q:$Q,0),1)&lt;&gt;"","/",""))),IF(INDEX(Senior10!$N:$N,MATCH($P22,Senior10!$L:$L,0),1)&lt;&gt;"","X",IF(INDEX(Senior10!$M:$M,MATCH($P22,Senior10!$L:$L,0),1)&lt;&gt;"","/",""))),"")</f>
        <v/>
      </c>
      <c r="AA22" s="48" t="str">
        <f>IF($P22&lt;&gt;"",IF(ISERROR(MATCH($P22,Senior11!$L:$L,0)),IF(ISERROR(MATCH($P22,Senior11!$Q:$Q,0)),IF(ISERROR(MATCH($P22,Senior11!$U:$U,0)),"",IF(INDEX(Senior11!$W:$W,MATCH($P22,Senior11!$U:$U,0),1)&lt;&gt;"","X",IF(INDEX(Senior11!$V:$V,MATCH($P22,Senior11!$U:$U,0),1)&lt;&gt;"","/",""))),IF(INDEX(Senior11!$S:$S,MATCH($P22,Senior11!$Q:$Q,0),1)&lt;&gt;"","X",IF(INDEX(Senior11!$R:$R,MATCH($P22,Senior11!$Q:$Q,0),1)&lt;&gt;"","/",""))),IF(INDEX(Senior11!$N:$N,MATCH($P22,Senior11!$L:$L,0),1)&lt;&gt;"","X",IF(INDEX(Senior11!$M:$M,MATCH($P22,Senior11!$L:$L,0),1)&lt;&gt;"","/",""))),"")</f>
        <v/>
      </c>
      <c r="AB22" s="50" t="str">
        <f>IF($P22&lt;&gt;"",IF(ISERROR(MATCH($P22,Senior12!$L:$L,0)),IF(ISERROR(MATCH($P22,Senior12!$Q:$Q,0)),IF(ISERROR(MATCH($P22,Senior12!$U:$U,0)),"",IF(INDEX(Senior12!$W:$W,MATCH($P22,Senior12!$U:$U,0),1)&lt;&gt;"","X",IF(INDEX(Senior12!$V:$V,MATCH($P22,Senior12!$U:$U,0),1)&lt;&gt;"","/",""))),IF(INDEX(Senior12!$S:$S,MATCH($P22,Senior12!$Q:$Q,0),1)&lt;&gt;"","X",IF(INDEX(Senior12!$R:$R,MATCH($P22,Senior12!$Q:$Q,0),1)&lt;&gt;"","/",""))),IF(INDEX(Senior12!$N:$N,MATCH($P22,Senior12!$L:$L,0),1)&lt;&gt;"","X",IF(INDEX(Senior12!$M:$M,MATCH($P22,Senior12!$L:$L,0),1)&lt;&gt;"","/",""))),"")</f>
        <v/>
      </c>
    </row>
    <row r="23" spans="1:28" x14ac:dyDescent="0.25">
      <c r="A23" s="42" t="s">
        <v>36</v>
      </c>
      <c r="B23" s="57" t="str">
        <f>IFERROR(IF(Senior1!$I25="-","-",IF(Senior1!$J25&lt;&gt;"","X",IF(AND(Senior1!$I25&lt;&gt;"",Senior1!$I25&lt;&gt;"-"),"/",""))),"")</f>
        <v/>
      </c>
      <c r="C23" s="58" t="str">
        <f>IFERROR(IF(Senior2!$I25="-","-",IF(Senior2!$J25&lt;&gt;"","X",IF(AND(Senior2!$I25&lt;&gt;"",Senior2!$I25&lt;&gt;"-"),"/",""))),"")</f>
        <v/>
      </c>
      <c r="D23" s="58" t="str">
        <f>IFERROR(IF(Senior3!$I25="-","-",IF(Senior3!$J25&lt;&gt;"","X",IF(AND(Senior3!$I25&lt;&gt;"",Senior3!$I25&lt;&gt;"-"),"/",""))),"")</f>
        <v/>
      </c>
      <c r="E23" s="59" t="str">
        <f>IFERROR(IF(Senior4!$I25="-","-",IF(Senior4!$J25&lt;&gt;"","X",IF(AND(Senior4!$I25&lt;&gt;"",Senior4!$I25&lt;&gt;"-"),"/",""))),"")</f>
        <v/>
      </c>
      <c r="F23" s="57" t="str">
        <f>IFERROR(IF(Senior5!$I25="-","-",IF(Senior5!$J25&lt;&gt;"","X",IF(AND(Senior5!$I25&lt;&gt;"",Senior5!$I25&lt;&gt;"-"),"/",""))),"")</f>
        <v/>
      </c>
      <c r="G23" s="58" t="str">
        <f>IFERROR(IF(Senior6!$I25="-","-",IF(Senior6!$J25&lt;&gt;"","X",IF(AND(Senior6!$I25&lt;&gt;"",Senior6!$I25&lt;&gt;"-"),"/",""))),"")</f>
        <v/>
      </c>
      <c r="H23" s="58" t="str">
        <f>IFERROR(IF(Senior7!$I25="-","-",IF(Senior7!$J25&lt;&gt;"","X",IF(AND(Senior7!$I25&lt;&gt;"",Senior7!$I25&lt;&gt;"-"),"/",""))),"")</f>
        <v/>
      </c>
      <c r="I23" s="59" t="str">
        <f>IFERROR(IF(Senior8!$I25="-","-",IF(Senior8!$J25&lt;&gt;"","X",IF(AND(Senior8!$I25&lt;&gt;"",Senior8!$I25&lt;&gt;"-"),"/",""))),"")</f>
        <v/>
      </c>
      <c r="J23" s="57" t="str">
        <f>IFERROR(IF(Senior9!$I25="-","-",IF(Senior9!$J25&lt;&gt;"","X",IF(AND(Senior9!$I25&lt;&gt;"",Senior9!$I25&lt;&gt;"-"),"/",""))),"")</f>
        <v/>
      </c>
      <c r="K23" s="58" t="str">
        <f>IFERROR(IF(Senior10!$I25="-","-",IF(Senior10!$J25&lt;&gt;"","X",IF(AND(Senior10!$I25&lt;&gt;"",Senior10!$I25&lt;&gt;"-"),"/",""))),"")</f>
        <v/>
      </c>
      <c r="L23" s="58" t="str">
        <f>IFERROR(IF(Senior11!$I25="-","-",IF(Senior11!$J25&lt;&gt;"","X",IF(AND(Senior11!$I25&lt;&gt;"",Senior11!$I25&lt;&gt;"-"),"/",""))),"")</f>
        <v/>
      </c>
      <c r="M23" s="59" t="str">
        <f>IFERROR(IF(Senior12!$I25="-","-",IF(Senior12!$J25&lt;&gt;"","X",IF(AND(Senior12!$I25&lt;&gt;"",Senior12!$I25&lt;&gt;"-"),"/",""))),"")</f>
        <v/>
      </c>
      <c r="O23" s="89"/>
      <c r="P23" s="90"/>
      <c r="Q23" s="49" t="str">
        <f>IF($P23&lt;&gt;"",IF(ISERROR(MATCH($P23,Senior1!$L:$L,0)),IF(ISERROR(MATCH($P23,Senior1!$Q:$Q,0)),IF(ISERROR(MATCH($P23,Senior1!$U:$U,0)),"",IF(INDEX(Senior1!$W:$W,MATCH($P23,Senior1!$U:$U,0),1)&lt;&gt;"","X",IF(INDEX(Senior1!$V:$V,MATCH($P23,Senior1!$U:$U,0),1)&lt;&gt;"","/",""))),IF(INDEX(Senior1!$S:$S,MATCH($P23,Senior1!$Q:$Q,0),1)&lt;&gt;"","X",IF(INDEX(Senior1!$R:$R,MATCH($P23,Senior1!$Q:$Q,0),1)&lt;&gt;"","/",""))),IF(INDEX(Senior1!$N:$N,MATCH($P23,Senior1!$L:$L,0),1)&lt;&gt;"","X",IF(INDEX(Senior1!$M:$M,MATCH($P23,Senior1!$L:$L,0),1)&lt;&gt;"","/",""))),"")</f>
        <v/>
      </c>
      <c r="R23" s="48" t="str">
        <f>IF($P23&lt;&gt;"",IF(ISERROR(MATCH($P23,Senior2!$L:$L,0)),IF(ISERROR(MATCH($P23,Senior2!$Q:$Q,0)),IF(ISERROR(MATCH($P23,Senior2!$U:$U,0)),"",IF(INDEX(Senior2!$W:$W,MATCH($P23,Senior2!$U:$U,0),1)&lt;&gt;"","X",IF(INDEX(Senior2!$V:$V,MATCH($P23,Senior2!$U:$U,0),1)&lt;&gt;"","/",""))),IF(INDEX(Senior2!$S:$S,MATCH($P23,Senior2!$Q:$Q,0),1)&lt;&gt;"","X",IF(INDEX(Senior2!$R:$R,MATCH($P23,Senior2!$Q:$Q,0),1)&lt;&gt;"","/",""))),IF(INDEX(Senior2!$N:$N,MATCH($P23,Senior2!$L:$L,0),1)&lt;&gt;"","X",IF(INDEX(Senior2!$M:$M,MATCH($P23,Senior2!$L:$L,0),1)&lt;&gt;"","/",""))),"")</f>
        <v/>
      </c>
      <c r="S23" s="48" t="str">
        <f>IF($P23&lt;&gt;"",IF(ISERROR(MATCH($P23,Senior3!$L:$L,0)),IF(ISERROR(MATCH($P23,Senior3!$Q:$Q,0)),IF(ISERROR(MATCH($P23,Senior3!$U:$U,0)),"",IF(INDEX(Senior3!$W:$W,MATCH($P23,Senior3!$U:$U,0),1)&lt;&gt;"","X",IF(INDEX(Senior3!$V:$V,MATCH($P23,Senior3!$U:$U,0),1)&lt;&gt;"","/",""))),IF(INDEX(Senior3!$S:$S,MATCH($P23,Senior3!$Q:$Q,0),1)&lt;&gt;"","X",IF(INDEX(Senior3!$R:$R,MATCH($P23,Senior3!$Q:$Q,0),1)&lt;&gt;"","/",""))),IF(INDEX(Senior3!$N:$N,MATCH($P23,Senior3!$L:$L,0),1)&lt;&gt;"","X",IF(INDEX(Senior3!$M:$M,MATCH($P23,Senior3!$L:$L,0),1)&lt;&gt;"","/",""))),"")</f>
        <v/>
      </c>
      <c r="T23" s="50" t="str">
        <f>IF($P23&lt;&gt;"",IF(ISERROR(MATCH($P23,Senior4!$L:$L,0)),IF(ISERROR(MATCH($P23,Senior4!$Q:$Q,0)),IF(ISERROR(MATCH($P23,Senior4!$U:$U,0)),"",IF(INDEX(Senior4!$W:$W,MATCH($P23,Senior4!$U:$U,0),1)&lt;&gt;"","X",IF(INDEX(Senior4!$V:$V,MATCH($P23,Senior4!$U:$U,0),1)&lt;&gt;"","/",""))),IF(INDEX(Senior4!$S:$S,MATCH($P23,Senior4!$Q:$Q,0),1)&lt;&gt;"","X",IF(INDEX(Senior4!$R:$R,MATCH($P23,Senior4!$Q:$Q,0),1)&lt;&gt;"","/",""))),IF(INDEX(Senior4!$N:$N,MATCH($P23,Senior4!$L:$L,0),1)&lt;&gt;"","X",IF(INDEX(Senior4!$M:$M,MATCH($P23,Senior4!$L:$L,0),1)&lt;&gt;"","/",""))),"")</f>
        <v/>
      </c>
      <c r="U23" s="49" t="str">
        <f>IF($P23&lt;&gt;"",IF(ISERROR(MATCH($P23,Senior5!$L:$L,0)),IF(ISERROR(MATCH($P23,Senior5!$Q:$Q,0)),IF(ISERROR(MATCH($P23,Senior5!$U:$U,0)),"",IF(INDEX(Senior5!$W:$W,MATCH($P23,Senior5!$U:$U,0),1)&lt;&gt;"","X",IF(INDEX(Senior5!$V:$V,MATCH($P23,Senior5!$U:$U,0),1)&lt;&gt;"","/",""))),IF(INDEX(Senior5!$S:$S,MATCH($P23,Senior5!$Q:$Q,0),1)&lt;&gt;"","X",IF(INDEX(Senior5!$R:$R,MATCH($P23,Senior5!$Q:$Q,0),1)&lt;&gt;"","/",""))),IF(INDEX(Senior5!$N:$N,MATCH($P23,Senior5!$L:$L,0),1)&lt;&gt;"","X",IF(INDEX(Senior5!$M:$M,MATCH($P23,Senior5!$L:$L,0),1)&lt;&gt;"","/",""))),"")</f>
        <v/>
      </c>
      <c r="V23" s="48" t="str">
        <f>IF($P23&lt;&gt;"",IF(ISERROR(MATCH($P23,Senior6!$L:$L,0)),IF(ISERROR(MATCH($P23,Senior6!$Q:$Q,0)),IF(ISERROR(MATCH($P23,Senior6!$U:$U,0)),"",IF(INDEX(Senior6!$W:$W,MATCH($P23,Senior6!$U:$U,0),1)&lt;&gt;"","X",IF(INDEX(Senior6!$V:$V,MATCH($P23,Senior6!$U:$U,0),1)&lt;&gt;"","/",""))),IF(INDEX(Senior6!$S:$S,MATCH($P23,Senior6!$Q:$Q,0),1)&lt;&gt;"","X",IF(INDEX(Senior6!$R:$R,MATCH($P23,Senior6!$Q:$Q,0),1)&lt;&gt;"","/",""))),IF(INDEX(Senior6!$N:$N,MATCH($P23,Senior6!$L:$L,0),1)&lt;&gt;"","X",IF(INDEX(Senior6!$M:$M,MATCH($P23,Senior6!$L:$L,0),1)&lt;&gt;"","/",""))),"")</f>
        <v/>
      </c>
      <c r="W23" s="48" t="str">
        <f>IF($P23&lt;&gt;"",IF(ISERROR(MATCH($P23,Senior7!$L:$L,0)),IF(ISERROR(MATCH($P23,Senior7!$Q:$Q,0)),IF(ISERROR(MATCH($P23,Senior7!$U:$U,0)),"",IF(INDEX(Senior7!$W:$W,MATCH($P23,Senior7!$U:$U,0),1)&lt;&gt;"","X",IF(INDEX(Senior7!$V:$V,MATCH($P23,Senior7!$U:$U,0),1)&lt;&gt;"","/",""))),IF(INDEX(Senior7!$S:$S,MATCH($P23,Senior7!$Q:$Q,0),1)&lt;&gt;"","X",IF(INDEX(Senior7!$R:$R,MATCH($P23,Senior7!$Q:$Q,0),1)&lt;&gt;"","/",""))),IF(INDEX(Senior7!$N:$N,MATCH($P23,Senior7!$L:$L,0),1)&lt;&gt;"","X",IF(INDEX(Senior7!$M:$M,MATCH($P23,Senior7!$L:$L,0),1)&lt;&gt;"","/",""))),"")</f>
        <v/>
      </c>
      <c r="X23" s="50" t="str">
        <f>IF($P23&lt;&gt;"",IF(ISERROR(MATCH($P23,Senior8!$L:$L,0)),IF(ISERROR(MATCH($P23,Senior8!$Q:$Q,0)),IF(ISERROR(MATCH($P23,Senior8!$U:$U,0)),"",IF(INDEX(Senior8!$W:$W,MATCH($P23,Senior8!$U:$U,0),1)&lt;&gt;"","X",IF(INDEX(Senior8!$V:$V,MATCH($P23,Senior8!$U:$U,0),1)&lt;&gt;"","/",""))),IF(INDEX(Senior8!$S:$S,MATCH($P23,Senior8!$Q:$Q,0),1)&lt;&gt;"","X",IF(INDEX(Senior8!$R:$R,MATCH($P23,Senior8!$Q:$Q,0),1)&lt;&gt;"","/",""))),IF(INDEX(Senior8!$N:$N,MATCH($P23,Senior8!$L:$L,0),1)&lt;&gt;"","X",IF(INDEX(Senior8!$M:$M,MATCH($P23,Senior8!$L:$L,0),1)&lt;&gt;"","/",""))),"")</f>
        <v/>
      </c>
      <c r="Y23" s="71" t="str">
        <f>IF($P23&lt;&gt;"",IF(ISERROR(MATCH($P23,Senior9!$L:$L,0)),IF(ISERROR(MATCH($P23,Senior9!$Q:$Q,0)),IF(ISERROR(MATCH($P23,Senior9!$U:$U,0)),"",IF(INDEX(Senior9!$W:$W,MATCH($P23,Senior9!$U:$U,0),1)&lt;&gt;"","X",IF(INDEX(Senior9!$V:$V,MATCH($P23,Senior9!$U:$U,0),1)&lt;&gt;"","/",""))),IF(INDEX(Senior9!$S:$S,MATCH($P23,Senior9!$Q:$Q,0),1)&lt;&gt;"","X",IF(INDEX(Senior9!$R:$R,MATCH($P23,Senior9!$Q:$Q,0),1)&lt;&gt;"","/",""))),IF(INDEX(Senior9!$N:$N,MATCH($P23,Senior9!$L:$L,0),1)&lt;&gt;"","X",IF(INDEX(Senior9!$M:$M,MATCH($P23,Senior9!$L:$L,0),1)&lt;&gt;"","/",""))),"")</f>
        <v/>
      </c>
      <c r="Z23" s="48" t="str">
        <f>IF($P23&lt;&gt;"",IF(ISERROR(MATCH($P23,Senior10!$L:$L,0)),IF(ISERROR(MATCH($P23,Senior10!$Q:$Q,0)),IF(ISERROR(MATCH($P23,Senior10!$U:$U,0)),"",IF(INDEX(Senior10!$W:$W,MATCH($P23,Senior10!$U:$U,0),1)&lt;&gt;"","X",IF(INDEX(Senior10!$V:$V,MATCH($P23,Senior10!$U:$U,0),1)&lt;&gt;"","/",""))),IF(INDEX(Senior10!$S:$S,MATCH($P23,Senior10!$Q:$Q,0),1)&lt;&gt;"","X",IF(INDEX(Senior10!$R:$R,MATCH($P23,Senior10!$Q:$Q,0),1)&lt;&gt;"","/",""))),IF(INDEX(Senior10!$N:$N,MATCH($P23,Senior10!$L:$L,0),1)&lt;&gt;"","X",IF(INDEX(Senior10!$M:$M,MATCH($P23,Senior10!$L:$L,0),1)&lt;&gt;"","/",""))),"")</f>
        <v/>
      </c>
      <c r="AA23" s="48" t="str">
        <f>IF($P23&lt;&gt;"",IF(ISERROR(MATCH($P23,Senior11!$L:$L,0)),IF(ISERROR(MATCH($P23,Senior11!$Q:$Q,0)),IF(ISERROR(MATCH($P23,Senior11!$U:$U,0)),"",IF(INDEX(Senior11!$W:$W,MATCH($P23,Senior11!$U:$U,0),1)&lt;&gt;"","X",IF(INDEX(Senior11!$V:$V,MATCH($P23,Senior11!$U:$U,0),1)&lt;&gt;"","/",""))),IF(INDEX(Senior11!$S:$S,MATCH($P23,Senior11!$Q:$Q,0),1)&lt;&gt;"","X",IF(INDEX(Senior11!$R:$R,MATCH($P23,Senior11!$Q:$Q,0),1)&lt;&gt;"","/",""))),IF(INDEX(Senior11!$N:$N,MATCH($P23,Senior11!$L:$L,0),1)&lt;&gt;"","X",IF(INDEX(Senior11!$M:$M,MATCH($P23,Senior11!$L:$L,0),1)&lt;&gt;"","/",""))),"")</f>
        <v/>
      </c>
      <c r="AB23" s="50" t="str">
        <f>IF($P23&lt;&gt;"",IF(ISERROR(MATCH($P23,Senior12!$L:$L,0)),IF(ISERROR(MATCH($P23,Senior12!$Q:$Q,0)),IF(ISERROR(MATCH($P23,Senior12!$U:$U,0)),"",IF(INDEX(Senior12!$W:$W,MATCH($P23,Senior12!$U:$U,0),1)&lt;&gt;"","X",IF(INDEX(Senior12!$V:$V,MATCH($P23,Senior12!$U:$U,0),1)&lt;&gt;"","/",""))),IF(INDEX(Senior12!$S:$S,MATCH($P23,Senior12!$Q:$Q,0),1)&lt;&gt;"","X",IF(INDEX(Senior12!$R:$R,MATCH($P23,Senior12!$Q:$Q,0),1)&lt;&gt;"","/",""))),IF(INDEX(Senior12!$N:$N,MATCH($P23,Senior12!$L:$L,0),1)&lt;&gt;"","X",IF(INDEX(Senior12!$M:$M,MATCH($P23,Senior12!$L:$L,0),1)&lt;&gt;"","/",""))),"")</f>
        <v/>
      </c>
    </row>
    <row r="24" spans="1:28" x14ac:dyDescent="0.25">
      <c r="A24" s="34" t="s">
        <v>32</v>
      </c>
      <c r="B24" s="49" t="str">
        <f>IFERROR(IF(Senior1!$I26="-","-",IF(Senior1!$J26&lt;&gt;"","X",IF(AND(Senior1!$I26&lt;&gt;"",Senior1!$I26&lt;&gt;"-"),"/",""))),"")</f>
        <v/>
      </c>
      <c r="C24" s="48" t="str">
        <f>IFERROR(IF(Senior2!$I26="-","-",IF(Senior2!$J26&lt;&gt;"","X",IF(AND(Senior2!$I26&lt;&gt;"",Senior2!$I26&lt;&gt;"-"),"/",""))),"")</f>
        <v/>
      </c>
      <c r="D24" s="48" t="str">
        <f>IFERROR(IF(Senior3!$I26="-","-",IF(Senior3!$J26&lt;&gt;"","X",IF(AND(Senior3!$I26&lt;&gt;"",Senior3!$I26&lt;&gt;"-"),"/",""))),"")</f>
        <v/>
      </c>
      <c r="E24" s="50" t="str">
        <f>IFERROR(IF(Senior4!$I26="-","-",IF(Senior4!$J26&lt;&gt;"","X",IF(AND(Senior4!$I26&lt;&gt;"",Senior4!$I26&lt;&gt;"-"),"/",""))),"")</f>
        <v/>
      </c>
      <c r="F24" s="49" t="str">
        <f>IFERROR(IF(Senior5!$I26="-","-",IF(Senior5!$J26&lt;&gt;"","X",IF(AND(Senior5!$I26&lt;&gt;"",Senior5!$I26&lt;&gt;"-"),"/",""))),"")</f>
        <v/>
      </c>
      <c r="G24" s="48" t="str">
        <f>IFERROR(IF(Senior6!$I26="-","-",IF(Senior6!$J26&lt;&gt;"","X",IF(AND(Senior6!$I26&lt;&gt;"",Senior6!$I26&lt;&gt;"-"),"/",""))),"")</f>
        <v/>
      </c>
      <c r="H24" s="48" t="str">
        <f>IFERROR(IF(Senior7!$I26="-","-",IF(Senior7!$J26&lt;&gt;"","X",IF(AND(Senior7!$I26&lt;&gt;"",Senior7!$I26&lt;&gt;"-"),"/",""))),"")</f>
        <v/>
      </c>
      <c r="I24" s="50" t="str">
        <f>IFERROR(IF(Senior8!$I26="-","-",IF(Senior8!$J26&lt;&gt;"","X",IF(AND(Senior8!$I26&lt;&gt;"",Senior8!$I26&lt;&gt;"-"),"/",""))),"")</f>
        <v/>
      </c>
      <c r="J24" s="49" t="str">
        <f>IFERROR(IF(Senior9!$I26="-","-",IF(Senior9!$J26&lt;&gt;"","X",IF(AND(Senior9!$I26&lt;&gt;"",Senior9!$I26&lt;&gt;"-"),"/",""))),"")</f>
        <v/>
      </c>
      <c r="K24" s="48" t="str">
        <f>IFERROR(IF(Senior10!$I26="-","-",IF(Senior10!$J26&lt;&gt;"","X",IF(AND(Senior10!$I26&lt;&gt;"",Senior10!$I26&lt;&gt;"-"),"/",""))),"")</f>
        <v/>
      </c>
      <c r="L24" s="48" t="str">
        <f>IFERROR(IF(Senior11!$I26="-","-",IF(Senior11!$J26&lt;&gt;"","X",IF(AND(Senior11!$I26&lt;&gt;"",Senior11!$I26&lt;&gt;"-"),"/",""))),"")</f>
        <v/>
      </c>
      <c r="M24" s="50" t="str">
        <f>IFERROR(IF(Senior12!$I26="-","-",IF(Senior12!$J26&lt;&gt;"","X",IF(AND(Senior12!$I26&lt;&gt;"",Senior12!$I26&lt;&gt;"-"),"/",""))),"")</f>
        <v/>
      </c>
      <c r="O24" s="89"/>
      <c r="P24" s="90"/>
      <c r="Q24" s="49" t="str">
        <f>IF($P24&lt;&gt;"",IF(ISERROR(MATCH($P24,Senior1!$L:$L,0)),IF(ISERROR(MATCH($P24,Senior1!$Q:$Q,0)),IF(ISERROR(MATCH($P24,Senior1!$U:$U,0)),"",IF(INDEX(Senior1!$W:$W,MATCH($P24,Senior1!$U:$U,0),1)&lt;&gt;"","X",IF(INDEX(Senior1!$V:$V,MATCH($P24,Senior1!$U:$U,0),1)&lt;&gt;"","/",""))),IF(INDEX(Senior1!$S:$S,MATCH($P24,Senior1!$Q:$Q,0),1)&lt;&gt;"","X",IF(INDEX(Senior1!$R:$R,MATCH($P24,Senior1!$Q:$Q,0),1)&lt;&gt;"","/",""))),IF(INDEX(Senior1!$N:$N,MATCH($P24,Senior1!$L:$L,0),1)&lt;&gt;"","X",IF(INDEX(Senior1!$M:$M,MATCH($P24,Senior1!$L:$L,0),1)&lt;&gt;"","/",""))),"")</f>
        <v/>
      </c>
      <c r="R24" s="48" t="str">
        <f>IF($P24&lt;&gt;"",IF(ISERROR(MATCH($P24,Senior2!$L:$L,0)),IF(ISERROR(MATCH($P24,Senior2!$Q:$Q,0)),IF(ISERROR(MATCH($P24,Senior2!$U:$U,0)),"",IF(INDEX(Senior2!$W:$W,MATCH($P24,Senior2!$U:$U,0),1)&lt;&gt;"","X",IF(INDEX(Senior2!$V:$V,MATCH($P24,Senior2!$U:$U,0),1)&lt;&gt;"","/",""))),IF(INDEX(Senior2!$S:$S,MATCH($P24,Senior2!$Q:$Q,0),1)&lt;&gt;"","X",IF(INDEX(Senior2!$R:$R,MATCH($P24,Senior2!$Q:$Q,0),1)&lt;&gt;"","/",""))),IF(INDEX(Senior2!$N:$N,MATCH($P24,Senior2!$L:$L,0),1)&lt;&gt;"","X",IF(INDEX(Senior2!$M:$M,MATCH($P24,Senior2!$L:$L,0),1)&lt;&gt;"","/",""))),"")</f>
        <v/>
      </c>
      <c r="S24" s="48" t="str">
        <f>IF($P24&lt;&gt;"",IF(ISERROR(MATCH($P24,Senior3!$L:$L,0)),IF(ISERROR(MATCH($P24,Senior3!$Q:$Q,0)),IF(ISERROR(MATCH($P24,Senior3!$U:$U,0)),"",IF(INDEX(Senior3!$W:$W,MATCH($P24,Senior3!$U:$U,0),1)&lt;&gt;"","X",IF(INDEX(Senior3!$V:$V,MATCH($P24,Senior3!$U:$U,0),1)&lt;&gt;"","/",""))),IF(INDEX(Senior3!$S:$S,MATCH($P24,Senior3!$Q:$Q,0),1)&lt;&gt;"","X",IF(INDEX(Senior3!$R:$R,MATCH($P24,Senior3!$Q:$Q,0),1)&lt;&gt;"","/",""))),IF(INDEX(Senior3!$N:$N,MATCH($P24,Senior3!$L:$L,0),1)&lt;&gt;"","X",IF(INDEX(Senior3!$M:$M,MATCH($P24,Senior3!$L:$L,0),1)&lt;&gt;"","/",""))),"")</f>
        <v/>
      </c>
      <c r="T24" s="50" t="str">
        <f>IF($P24&lt;&gt;"",IF(ISERROR(MATCH($P24,Senior4!$L:$L,0)),IF(ISERROR(MATCH($P24,Senior4!$Q:$Q,0)),IF(ISERROR(MATCH($P24,Senior4!$U:$U,0)),"",IF(INDEX(Senior4!$W:$W,MATCH($P24,Senior4!$U:$U,0),1)&lt;&gt;"","X",IF(INDEX(Senior4!$V:$V,MATCH($P24,Senior4!$U:$U,0),1)&lt;&gt;"","/",""))),IF(INDEX(Senior4!$S:$S,MATCH($P24,Senior4!$Q:$Q,0),1)&lt;&gt;"","X",IF(INDEX(Senior4!$R:$R,MATCH($P24,Senior4!$Q:$Q,0),1)&lt;&gt;"","/",""))),IF(INDEX(Senior4!$N:$N,MATCH($P24,Senior4!$L:$L,0),1)&lt;&gt;"","X",IF(INDEX(Senior4!$M:$M,MATCH($P24,Senior4!$L:$L,0),1)&lt;&gt;"","/",""))),"")</f>
        <v/>
      </c>
      <c r="U24" s="49" t="str">
        <f>IF($P24&lt;&gt;"",IF(ISERROR(MATCH($P24,Senior5!$L:$L,0)),IF(ISERROR(MATCH($P24,Senior5!$Q:$Q,0)),IF(ISERROR(MATCH($P24,Senior5!$U:$U,0)),"",IF(INDEX(Senior5!$W:$W,MATCH($P24,Senior5!$U:$U,0),1)&lt;&gt;"","X",IF(INDEX(Senior5!$V:$V,MATCH($P24,Senior5!$U:$U,0),1)&lt;&gt;"","/",""))),IF(INDEX(Senior5!$S:$S,MATCH($P24,Senior5!$Q:$Q,0),1)&lt;&gt;"","X",IF(INDEX(Senior5!$R:$R,MATCH($P24,Senior5!$Q:$Q,0),1)&lt;&gt;"","/",""))),IF(INDEX(Senior5!$N:$N,MATCH($P24,Senior5!$L:$L,0),1)&lt;&gt;"","X",IF(INDEX(Senior5!$M:$M,MATCH($P24,Senior5!$L:$L,0),1)&lt;&gt;"","/",""))),"")</f>
        <v/>
      </c>
      <c r="V24" s="48" t="str">
        <f>IF($P24&lt;&gt;"",IF(ISERROR(MATCH($P24,Senior6!$L:$L,0)),IF(ISERROR(MATCH($P24,Senior6!$Q:$Q,0)),IF(ISERROR(MATCH($P24,Senior6!$U:$U,0)),"",IF(INDEX(Senior6!$W:$W,MATCH($P24,Senior6!$U:$U,0),1)&lt;&gt;"","X",IF(INDEX(Senior6!$V:$V,MATCH($P24,Senior6!$U:$U,0),1)&lt;&gt;"","/",""))),IF(INDEX(Senior6!$S:$S,MATCH($P24,Senior6!$Q:$Q,0),1)&lt;&gt;"","X",IF(INDEX(Senior6!$R:$R,MATCH($P24,Senior6!$Q:$Q,0),1)&lt;&gt;"","/",""))),IF(INDEX(Senior6!$N:$N,MATCH($P24,Senior6!$L:$L,0),1)&lt;&gt;"","X",IF(INDEX(Senior6!$M:$M,MATCH($P24,Senior6!$L:$L,0),1)&lt;&gt;"","/",""))),"")</f>
        <v/>
      </c>
      <c r="W24" s="48" t="str">
        <f>IF($P24&lt;&gt;"",IF(ISERROR(MATCH($P24,Senior7!$L:$L,0)),IF(ISERROR(MATCH($P24,Senior7!$Q:$Q,0)),IF(ISERROR(MATCH($P24,Senior7!$U:$U,0)),"",IF(INDEX(Senior7!$W:$W,MATCH($P24,Senior7!$U:$U,0),1)&lt;&gt;"","X",IF(INDEX(Senior7!$V:$V,MATCH($P24,Senior7!$U:$U,0),1)&lt;&gt;"","/",""))),IF(INDEX(Senior7!$S:$S,MATCH($P24,Senior7!$Q:$Q,0),1)&lt;&gt;"","X",IF(INDEX(Senior7!$R:$R,MATCH($P24,Senior7!$Q:$Q,0),1)&lt;&gt;"","/",""))),IF(INDEX(Senior7!$N:$N,MATCH($P24,Senior7!$L:$L,0),1)&lt;&gt;"","X",IF(INDEX(Senior7!$M:$M,MATCH($P24,Senior7!$L:$L,0),1)&lt;&gt;"","/",""))),"")</f>
        <v/>
      </c>
      <c r="X24" s="50" t="str">
        <f>IF($P24&lt;&gt;"",IF(ISERROR(MATCH($P24,Senior8!$L:$L,0)),IF(ISERROR(MATCH($P24,Senior8!$Q:$Q,0)),IF(ISERROR(MATCH($P24,Senior8!$U:$U,0)),"",IF(INDEX(Senior8!$W:$W,MATCH($P24,Senior8!$U:$U,0),1)&lt;&gt;"","X",IF(INDEX(Senior8!$V:$V,MATCH($P24,Senior8!$U:$U,0),1)&lt;&gt;"","/",""))),IF(INDEX(Senior8!$S:$S,MATCH($P24,Senior8!$Q:$Q,0),1)&lt;&gt;"","X",IF(INDEX(Senior8!$R:$R,MATCH($P24,Senior8!$Q:$Q,0),1)&lt;&gt;"","/",""))),IF(INDEX(Senior8!$N:$N,MATCH($P24,Senior8!$L:$L,0),1)&lt;&gt;"","X",IF(INDEX(Senior8!$M:$M,MATCH($P24,Senior8!$L:$L,0),1)&lt;&gt;"","/",""))),"")</f>
        <v/>
      </c>
      <c r="Y24" s="71" t="str">
        <f>IF($P24&lt;&gt;"",IF(ISERROR(MATCH($P24,Senior9!$L:$L,0)),IF(ISERROR(MATCH($P24,Senior9!$Q:$Q,0)),IF(ISERROR(MATCH($P24,Senior9!$U:$U,0)),"",IF(INDEX(Senior9!$W:$W,MATCH($P24,Senior9!$U:$U,0),1)&lt;&gt;"","X",IF(INDEX(Senior9!$V:$V,MATCH($P24,Senior9!$U:$U,0),1)&lt;&gt;"","/",""))),IF(INDEX(Senior9!$S:$S,MATCH($P24,Senior9!$Q:$Q,0),1)&lt;&gt;"","X",IF(INDEX(Senior9!$R:$R,MATCH($P24,Senior9!$Q:$Q,0),1)&lt;&gt;"","/",""))),IF(INDEX(Senior9!$N:$N,MATCH($P24,Senior9!$L:$L,0),1)&lt;&gt;"","X",IF(INDEX(Senior9!$M:$M,MATCH($P24,Senior9!$L:$L,0),1)&lt;&gt;"","/",""))),"")</f>
        <v/>
      </c>
      <c r="Z24" s="48" t="str">
        <f>IF($P24&lt;&gt;"",IF(ISERROR(MATCH($P24,Senior10!$L:$L,0)),IF(ISERROR(MATCH($P24,Senior10!$Q:$Q,0)),IF(ISERROR(MATCH($P24,Senior10!$U:$U,0)),"",IF(INDEX(Senior10!$W:$W,MATCH($P24,Senior10!$U:$U,0),1)&lt;&gt;"","X",IF(INDEX(Senior10!$V:$V,MATCH($P24,Senior10!$U:$U,0),1)&lt;&gt;"","/",""))),IF(INDEX(Senior10!$S:$S,MATCH($P24,Senior10!$Q:$Q,0),1)&lt;&gt;"","X",IF(INDEX(Senior10!$R:$R,MATCH($P24,Senior10!$Q:$Q,0),1)&lt;&gt;"","/",""))),IF(INDEX(Senior10!$N:$N,MATCH($P24,Senior10!$L:$L,0),1)&lt;&gt;"","X",IF(INDEX(Senior10!$M:$M,MATCH($P24,Senior10!$L:$L,0),1)&lt;&gt;"","/",""))),"")</f>
        <v/>
      </c>
      <c r="AA24" s="48" t="str">
        <f>IF($P24&lt;&gt;"",IF(ISERROR(MATCH($P24,Senior11!$L:$L,0)),IF(ISERROR(MATCH($P24,Senior11!$Q:$Q,0)),IF(ISERROR(MATCH($P24,Senior11!$U:$U,0)),"",IF(INDEX(Senior11!$W:$W,MATCH($P24,Senior11!$U:$U,0),1)&lt;&gt;"","X",IF(INDEX(Senior11!$V:$V,MATCH($P24,Senior11!$U:$U,0),1)&lt;&gt;"","/",""))),IF(INDEX(Senior11!$S:$S,MATCH($P24,Senior11!$Q:$Q,0),1)&lt;&gt;"","X",IF(INDEX(Senior11!$R:$R,MATCH($P24,Senior11!$Q:$Q,0),1)&lt;&gt;"","/",""))),IF(INDEX(Senior11!$N:$N,MATCH($P24,Senior11!$L:$L,0),1)&lt;&gt;"","X",IF(INDEX(Senior11!$M:$M,MATCH($P24,Senior11!$L:$L,0),1)&lt;&gt;"","/",""))),"")</f>
        <v/>
      </c>
      <c r="AB24" s="50" t="str">
        <f>IF($P24&lt;&gt;"",IF(ISERROR(MATCH($P24,Senior12!$L:$L,0)),IF(ISERROR(MATCH($P24,Senior12!$Q:$Q,0)),IF(ISERROR(MATCH($P24,Senior12!$U:$U,0)),"",IF(INDEX(Senior12!$W:$W,MATCH($P24,Senior12!$U:$U,0),1)&lt;&gt;"","X",IF(INDEX(Senior12!$V:$V,MATCH($P24,Senior12!$U:$U,0),1)&lt;&gt;"","/",""))),IF(INDEX(Senior12!$S:$S,MATCH($P24,Senior12!$Q:$Q,0),1)&lt;&gt;"","X",IF(INDEX(Senior12!$R:$R,MATCH($P24,Senior12!$Q:$Q,0),1)&lt;&gt;"","/",""))),IF(INDEX(Senior12!$N:$N,MATCH($P24,Senior12!$L:$L,0),1)&lt;&gt;"","X",IF(INDEX(Senior12!$M:$M,MATCH($P24,Senior12!$L:$L,0),1)&lt;&gt;"","/",""))),"")</f>
        <v/>
      </c>
    </row>
    <row r="25" spans="1:28" x14ac:dyDescent="0.25">
      <c r="A25" s="34" t="s">
        <v>37</v>
      </c>
      <c r="B25" s="49" t="str">
        <f>IFERROR(IF(Senior1!$I27="-","-",IF(Senior1!$J27&lt;&gt;"","X",IF(AND(Senior1!$I27&lt;&gt;"",Senior1!$I27&lt;&gt;"-"),"/",""))),"")</f>
        <v/>
      </c>
      <c r="C25" s="48" t="str">
        <f>IFERROR(IF(Senior2!$I27="-","-",IF(Senior2!$J27&lt;&gt;"","X",IF(AND(Senior2!$I27&lt;&gt;"",Senior2!$I27&lt;&gt;"-"),"/",""))),"")</f>
        <v/>
      </c>
      <c r="D25" s="48" t="str">
        <f>IFERROR(IF(Senior3!$I27="-","-",IF(Senior3!$J27&lt;&gt;"","X",IF(AND(Senior3!$I27&lt;&gt;"",Senior3!$I27&lt;&gt;"-"),"/",""))),"")</f>
        <v/>
      </c>
      <c r="E25" s="50" t="str">
        <f>IFERROR(IF(Senior4!$I27="-","-",IF(Senior4!$J27&lt;&gt;"","X",IF(AND(Senior4!$I27&lt;&gt;"",Senior4!$I27&lt;&gt;"-"),"/",""))),"")</f>
        <v/>
      </c>
      <c r="F25" s="49" t="str">
        <f>IFERROR(IF(Senior5!$I27="-","-",IF(Senior5!$J27&lt;&gt;"","X",IF(AND(Senior5!$I27&lt;&gt;"",Senior5!$I27&lt;&gt;"-"),"/",""))),"")</f>
        <v/>
      </c>
      <c r="G25" s="48" t="str">
        <f>IFERROR(IF(Senior6!$I27="-","-",IF(Senior6!$J27&lt;&gt;"","X",IF(AND(Senior6!$I27&lt;&gt;"",Senior6!$I27&lt;&gt;"-"),"/",""))),"")</f>
        <v/>
      </c>
      <c r="H25" s="48" t="str">
        <f>IFERROR(IF(Senior7!$I27="-","-",IF(Senior7!$J27&lt;&gt;"","X",IF(AND(Senior7!$I27&lt;&gt;"",Senior7!$I27&lt;&gt;"-"),"/",""))),"")</f>
        <v/>
      </c>
      <c r="I25" s="50" t="str">
        <f>IFERROR(IF(Senior8!$I27="-","-",IF(Senior8!$J27&lt;&gt;"","X",IF(AND(Senior8!$I27&lt;&gt;"",Senior8!$I27&lt;&gt;"-"),"/",""))),"")</f>
        <v/>
      </c>
      <c r="J25" s="49" t="str">
        <f>IFERROR(IF(Senior9!$I27="-","-",IF(Senior9!$J27&lt;&gt;"","X",IF(AND(Senior9!$I27&lt;&gt;"",Senior9!$I27&lt;&gt;"-"),"/",""))),"")</f>
        <v/>
      </c>
      <c r="K25" s="48" t="str">
        <f>IFERROR(IF(Senior10!$I27="-","-",IF(Senior10!$J27&lt;&gt;"","X",IF(AND(Senior10!$I27&lt;&gt;"",Senior10!$I27&lt;&gt;"-"),"/",""))),"")</f>
        <v/>
      </c>
      <c r="L25" s="48" t="str">
        <f>IFERROR(IF(Senior11!$I27="-","-",IF(Senior11!$J27&lt;&gt;"","X",IF(AND(Senior11!$I27&lt;&gt;"",Senior11!$I27&lt;&gt;"-"),"/",""))),"")</f>
        <v/>
      </c>
      <c r="M25" s="50" t="str">
        <f>IFERROR(IF(Senior12!$I27="-","-",IF(Senior12!$J27&lt;&gt;"","X",IF(AND(Senior12!$I27&lt;&gt;"",Senior12!$I27&lt;&gt;"-"),"/",""))),"")</f>
        <v/>
      </c>
      <c r="O25" s="89"/>
      <c r="P25" s="90"/>
      <c r="Q25" s="49" t="str">
        <f>IF($P25&lt;&gt;"",IF(ISERROR(MATCH($P25,Senior1!$L:$L,0)),IF(ISERROR(MATCH($P25,Senior1!$Q:$Q,0)),IF(ISERROR(MATCH($P25,Senior1!$U:$U,0)),"",IF(INDEX(Senior1!$W:$W,MATCH($P25,Senior1!$U:$U,0),1)&lt;&gt;"","X",IF(INDEX(Senior1!$V:$V,MATCH($P25,Senior1!$U:$U,0),1)&lt;&gt;"","/",""))),IF(INDEX(Senior1!$S:$S,MATCH($P25,Senior1!$Q:$Q,0),1)&lt;&gt;"","X",IF(INDEX(Senior1!$R:$R,MATCH($P25,Senior1!$Q:$Q,0),1)&lt;&gt;"","/",""))),IF(INDEX(Senior1!$N:$N,MATCH($P25,Senior1!$L:$L,0),1)&lt;&gt;"","X",IF(INDEX(Senior1!$M:$M,MATCH($P25,Senior1!$L:$L,0),1)&lt;&gt;"","/",""))),"")</f>
        <v/>
      </c>
      <c r="R25" s="48" t="str">
        <f>IF($P25&lt;&gt;"",IF(ISERROR(MATCH($P25,Senior2!$L:$L,0)),IF(ISERROR(MATCH($P25,Senior2!$Q:$Q,0)),IF(ISERROR(MATCH($P25,Senior2!$U:$U,0)),"",IF(INDEX(Senior2!$W:$W,MATCH($P25,Senior2!$U:$U,0),1)&lt;&gt;"","X",IF(INDEX(Senior2!$V:$V,MATCH($P25,Senior2!$U:$U,0),1)&lt;&gt;"","/",""))),IF(INDEX(Senior2!$S:$S,MATCH($P25,Senior2!$Q:$Q,0),1)&lt;&gt;"","X",IF(INDEX(Senior2!$R:$R,MATCH($P25,Senior2!$Q:$Q,0),1)&lt;&gt;"","/",""))),IF(INDEX(Senior2!$N:$N,MATCH($P25,Senior2!$L:$L,0),1)&lt;&gt;"","X",IF(INDEX(Senior2!$M:$M,MATCH($P25,Senior2!$L:$L,0),1)&lt;&gt;"","/",""))),"")</f>
        <v/>
      </c>
      <c r="S25" s="48" t="str">
        <f>IF($P25&lt;&gt;"",IF(ISERROR(MATCH($P25,Senior3!$L:$L,0)),IF(ISERROR(MATCH($P25,Senior3!$Q:$Q,0)),IF(ISERROR(MATCH($P25,Senior3!$U:$U,0)),"",IF(INDEX(Senior3!$W:$W,MATCH($P25,Senior3!$U:$U,0),1)&lt;&gt;"","X",IF(INDEX(Senior3!$V:$V,MATCH($P25,Senior3!$U:$U,0),1)&lt;&gt;"","/",""))),IF(INDEX(Senior3!$S:$S,MATCH($P25,Senior3!$Q:$Q,0),1)&lt;&gt;"","X",IF(INDEX(Senior3!$R:$R,MATCH($P25,Senior3!$Q:$Q,0),1)&lt;&gt;"","/",""))),IF(INDEX(Senior3!$N:$N,MATCH($P25,Senior3!$L:$L,0),1)&lt;&gt;"","X",IF(INDEX(Senior3!$M:$M,MATCH($P25,Senior3!$L:$L,0),1)&lt;&gt;"","/",""))),"")</f>
        <v/>
      </c>
      <c r="T25" s="50" t="str">
        <f>IF($P25&lt;&gt;"",IF(ISERROR(MATCH($P25,Senior4!$L:$L,0)),IF(ISERROR(MATCH($P25,Senior4!$Q:$Q,0)),IF(ISERROR(MATCH($P25,Senior4!$U:$U,0)),"",IF(INDEX(Senior4!$W:$W,MATCH($P25,Senior4!$U:$U,0),1)&lt;&gt;"","X",IF(INDEX(Senior4!$V:$V,MATCH($P25,Senior4!$U:$U,0),1)&lt;&gt;"","/",""))),IF(INDEX(Senior4!$S:$S,MATCH($P25,Senior4!$Q:$Q,0),1)&lt;&gt;"","X",IF(INDEX(Senior4!$R:$R,MATCH($P25,Senior4!$Q:$Q,0),1)&lt;&gt;"","/",""))),IF(INDEX(Senior4!$N:$N,MATCH($P25,Senior4!$L:$L,0),1)&lt;&gt;"","X",IF(INDEX(Senior4!$M:$M,MATCH($P25,Senior4!$L:$L,0),1)&lt;&gt;"","/",""))),"")</f>
        <v/>
      </c>
      <c r="U25" s="49" t="str">
        <f>IF($P25&lt;&gt;"",IF(ISERROR(MATCH($P25,Senior5!$L:$L,0)),IF(ISERROR(MATCH($P25,Senior5!$Q:$Q,0)),IF(ISERROR(MATCH($P25,Senior5!$U:$U,0)),"",IF(INDEX(Senior5!$W:$W,MATCH($P25,Senior5!$U:$U,0),1)&lt;&gt;"","X",IF(INDEX(Senior5!$V:$V,MATCH($P25,Senior5!$U:$U,0),1)&lt;&gt;"","/",""))),IF(INDEX(Senior5!$S:$S,MATCH($P25,Senior5!$Q:$Q,0),1)&lt;&gt;"","X",IF(INDEX(Senior5!$R:$R,MATCH($P25,Senior5!$Q:$Q,0),1)&lt;&gt;"","/",""))),IF(INDEX(Senior5!$N:$N,MATCH($P25,Senior5!$L:$L,0),1)&lt;&gt;"","X",IF(INDEX(Senior5!$M:$M,MATCH($P25,Senior5!$L:$L,0),1)&lt;&gt;"","/",""))),"")</f>
        <v/>
      </c>
      <c r="V25" s="48" t="str">
        <f>IF($P25&lt;&gt;"",IF(ISERROR(MATCH($P25,Senior6!$L:$L,0)),IF(ISERROR(MATCH($P25,Senior6!$Q:$Q,0)),IF(ISERROR(MATCH($P25,Senior6!$U:$U,0)),"",IF(INDEX(Senior6!$W:$W,MATCH($P25,Senior6!$U:$U,0),1)&lt;&gt;"","X",IF(INDEX(Senior6!$V:$V,MATCH($P25,Senior6!$U:$U,0),1)&lt;&gt;"","/",""))),IF(INDEX(Senior6!$S:$S,MATCH($P25,Senior6!$Q:$Q,0),1)&lt;&gt;"","X",IF(INDEX(Senior6!$R:$R,MATCH($P25,Senior6!$Q:$Q,0),1)&lt;&gt;"","/",""))),IF(INDEX(Senior6!$N:$N,MATCH($P25,Senior6!$L:$L,0),1)&lt;&gt;"","X",IF(INDEX(Senior6!$M:$M,MATCH($P25,Senior6!$L:$L,0),1)&lt;&gt;"","/",""))),"")</f>
        <v/>
      </c>
      <c r="W25" s="48" t="str">
        <f>IF($P25&lt;&gt;"",IF(ISERROR(MATCH($P25,Senior7!$L:$L,0)),IF(ISERROR(MATCH($P25,Senior7!$Q:$Q,0)),IF(ISERROR(MATCH($P25,Senior7!$U:$U,0)),"",IF(INDEX(Senior7!$W:$W,MATCH($P25,Senior7!$U:$U,0),1)&lt;&gt;"","X",IF(INDEX(Senior7!$V:$V,MATCH($P25,Senior7!$U:$U,0),1)&lt;&gt;"","/",""))),IF(INDEX(Senior7!$S:$S,MATCH($P25,Senior7!$Q:$Q,0),1)&lt;&gt;"","X",IF(INDEX(Senior7!$R:$R,MATCH($P25,Senior7!$Q:$Q,0),1)&lt;&gt;"","/",""))),IF(INDEX(Senior7!$N:$N,MATCH($P25,Senior7!$L:$L,0),1)&lt;&gt;"","X",IF(INDEX(Senior7!$M:$M,MATCH($P25,Senior7!$L:$L,0),1)&lt;&gt;"","/",""))),"")</f>
        <v/>
      </c>
      <c r="X25" s="50" t="str">
        <f>IF($P25&lt;&gt;"",IF(ISERROR(MATCH($P25,Senior8!$L:$L,0)),IF(ISERROR(MATCH($P25,Senior8!$Q:$Q,0)),IF(ISERROR(MATCH($P25,Senior8!$U:$U,0)),"",IF(INDEX(Senior8!$W:$W,MATCH($P25,Senior8!$U:$U,0),1)&lt;&gt;"","X",IF(INDEX(Senior8!$V:$V,MATCH($P25,Senior8!$U:$U,0),1)&lt;&gt;"","/",""))),IF(INDEX(Senior8!$S:$S,MATCH($P25,Senior8!$Q:$Q,0),1)&lt;&gt;"","X",IF(INDEX(Senior8!$R:$R,MATCH($P25,Senior8!$Q:$Q,0),1)&lt;&gt;"","/",""))),IF(INDEX(Senior8!$N:$N,MATCH($P25,Senior8!$L:$L,0),1)&lt;&gt;"","X",IF(INDEX(Senior8!$M:$M,MATCH($P25,Senior8!$L:$L,0),1)&lt;&gt;"","/",""))),"")</f>
        <v/>
      </c>
      <c r="Y25" s="71" t="str">
        <f>IF($P25&lt;&gt;"",IF(ISERROR(MATCH($P25,Senior9!$L:$L,0)),IF(ISERROR(MATCH($P25,Senior9!$Q:$Q,0)),IF(ISERROR(MATCH($P25,Senior9!$U:$U,0)),"",IF(INDEX(Senior9!$W:$W,MATCH($P25,Senior9!$U:$U,0),1)&lt;&gt;"","X",IF(INDEX(Senior9!$V:$V,MATCH($P25,Senior9!$U:$U,0),1)&lt;&gt;"","/",""))),IF(INDEX(Senior9!$S:$S,MATCH($P25,Senior9!$Q:$Q,0),1)&lt;&gt;"","X",IF(INDEX(Senior9!$R:$R,MATCH($P25,Senior9!$Q:$Q,0),1)&lt;&gt;"","/",""))),IF(INDEX(Senior9!$N:$N,MATCH($P25,Senior9!$L:$L,0),1)&lt;&gt;"","X",IF(INDEX(Senior9!$M:$M,MATCH($P25,Senior9!$L:$L,0),1)&lt;&gt;"","/",""))),"")</f>
        <v/>
      </c>
      <c r="Z25" s="48" t="str">
        <f>IF($P25&lt;&gt;"",IF(ISERROR(MATCH($P25,Senior10!$L:$L,0)),IF(ISERROR(MATCH($P25,Senior10!$Q:$Q,0)),IF(ISERROR(MATCH($P25,Senior10!$U:$U,0)),"",IF(INDEX(Senior10!$W:$W,MATCH($P25,Senior10!$U:$U,0),1)&lt;&gt;"","X",IF(INDEX(Senior10!$V:$V,MATCH($P25,Senior10!$U:$U,0),1)&lt;&gt;"","/",""))),IF(INDEX(Senior10!$S:$S,MATCH($P25,Senior10!$Q:$Q,0),1)&lt;&gt;"","X",IF(INDEX(Senior10!$R:$R,MATCH($P25,Senior10!$Q:$Q,0),1)&lt;&gt;"","/",""))),IF(INDEX(Senior10!$N:$N,MATCH($P25,Senior10!$L:$L,0),1)&lt;&gt;"","X",IF(INDEX(Senior10!$M:$M,MATCH($P25,Senior10!$L:$L,0),1)&lt;&gt;"","/",""))),"")</f>
        <v/>
      </c>
      <c r="AA25" s="48" t="str">
        <f>IF($P25&lt;&gt;"",IF(ISERROR(MATCH($P25,Senior11!$L:$L,0)),IF(ISERROR(MATCH($P25,Senior11!$Q:$Q,0)),IF(ISERROR(MATCH($P25,Senior11!$U:$U,0)),"",IF(INDEX(Senior11!$W:$W,MATCH($P25,Senior11!$U:$U,0),1)&lt;&gt;"","X",IF(INDEX(Senior11!$V:$V,MATCH($P25,Senior11!$U:$U,0),1)&lt;&gt;"","/",""))),IF(INDEX(Senior11!$S:$S,MATCH($P25,Senior11!$Q:$Q,0),1)&lt;&gt;"","X",IF(INDEX(Senior11!$R:$R,MATCH($P25,Senior11!$Q:$Q,0),1)&lt;&gt;"","/",""))),IF(INDEX(Senior11!$N:$N,MATCH($P25,Senior11!$L:$L,0),1)&lt;&gt;"","X",IF(INDEX(Senior11!$M:$M,MATCH($P25,Senior11!$L:$L,0),1)&lt;&gt;"","/",""))),"")</f>
        <v/>
      </c>
      <c r="AB25" s="50" t="str">
        <f>IF($P25&lt;&gt;"",IF(ISERROR(MATCH($P25,Senior12!$L:$L,0)),IF(ISERROR(MATCH($P25,Senior12!$Q:$Q,0)),IF(ISERROR(MATCH($P25,Senior12!$U:$U,0)),"",IF(INDEX(Senior12!$W:$W,MATCH($P25,Senior12!$U:$U,0),1)&lt;&gt;"","X",IF(INDEX(Senior12!$V:$V,MATCH($P25,Senior12!$U:$U,0),1)&lt;&gt;"","/",""))),IF(INDEX(Senior12!$S:$S,MATCH($P25,Senior12!$Q:$Q,0),1)&lt;&gt;"","X",IF(INDEX(Senior12!$R:$R,MATCH($P25,Senior12!$Q:$Q,0),1)&lt;&gt;"","/",""))),IF(INDEX(Senior12!$N:$N,MATCH($P25,Senior12!$L:$L,0),1)&lt;&gt;"","X",IF(INDEX(Senior12!$M:$M,MATCH($P25,Senior12!$L:$L,0),1)&lt;&gt;"","/",""))),"")</f>
        <v/>
      </c>
    </row>
    <row r="26" spans="1:28" ht="15.75" thickBot="1" x14ac:dyDescent="0.3">
      <c r="A26" s="38" t="s">
        <v>27</v>
      </c>
      <c r="B26" s="51" t="str">
        <f>IFERROR(IF(Senior1!$I28="-","-",IF(Senior1!$J28&lt;&gt;"","X",IF(AND(Senior1!$I28&lt;&gt;"",Senior1!$I28&lt;&gt;"-"),"/",""))),"")</f>
        <v/>
      </c>
      <c r="C26" s="52" t="str">
        <f>IFERROR(IF(Senior2!$I28="-","-",IF(Senior2!$J28&lt;&gt;"","X",IF(AND(Senior2!$I28&lt;&gt;"",Senior2!$I28&lt;&gt;"-"),"/",""))),"")</f>
        <v/>
      </c>
      <c r="D26" s="52" t="str">
        <f>IFERROR(IF(Senior3!$I28="-","-",IF(Senior3!$J28&lt;&gt;"","X",IF(AND(Senior3!$I28&lt;&gt;"",Senior3!$I28&lt;&gt;"-"),"/",""))),"")</f>
        <v/>
      </c>
      <c r="E26" s="53" t="str">
        <f>IFERROR(IF(Senior4!$I28="-","-",IF(Senior4!$J28&lt;&gt;"","X",IF(AND(Senior4!$I28&lt;&gt;"",Senior4!$I28&lt;&gt;"-"),"/",""))),"")</f>
        <v/>
      </c>
      <c r="F26" s="51" t="str">
        <f>IFERROR(IF(Senior5!$I28="-","-",IF(Senior5!$J28&lt;&gt;"","X",IF(AND(Senior5!$I28&lt;&gt;"",Senior5!$I28&lt;&gt;"-"),"/",""))),"")</f>
        <v/>
      </c>
      <c r="G26" s="52" t="str">
        <f>IFERROR(IF(Senior6!$I28="-","-",IF(Senior6!$J28&lt;&gt;"","X",IF(AND(Senior6!$I28&lt;&gt;"",Senior6!$I28&lt;&gt;"-"),"/",""))),"")</f>
        <v/>
      </c>
      <c r="H26" s="52" t="str">
        <f>IFERROR(IF(Senior7!$I28="-","-",IF(Senior7!$J28&lt;&gt;"","X",IF(AND(Senior7!$I28&lt;&gt;"",Senior7!$I28&lt;&gt;"-"),"/",""))),"")</f>
        <v/>
      </c>
      <c r="I26" s="53" t="str">
        <f>IFERROR(IF(Senior8!$I28="-","-",IF(Senior8!$J28&lt;&gt;"","X",IF(AND(Senior8!$I28&lt;&gt;"",Senior8!$I28&lt;&gt;"-"),"/",""))),"")</f>
        <v/>
      </c>
      <c r="J26" s="51" t="str">
        <f>IFERROR(IF(Senior9!$I28="-","-",IF(Senior9!$J28&lt;&gt;"","X",IF(AND(Senior9!$I28&lt;&gt;"",Senior9!$I28&lt;&gt;"-"),"/",""))),"")</f>
        <v/>
      </c>
      <c r="K26" s="52" t="str">
        <f>IFERROR(IF(Senior10!$I28="-","-",IF(Senior10!$J28&lt;&gt;"","X",IF(AND(Senior10!$I28&lt;&gt;"",Senior10!$I28&lt;&gt;"-"),"/",""))),"")</f>
        <v/>
      </c>
      <c r="L26" s="52" t="str">
        <f>IFERROR(IF(Senior11!$I28="-","-",IF(Senior11!$J28&lt;&gt;"","X",IF(AND(Senior11!$I28&lt;&gt;"",Senior11!$I28&lt;&gt;"-"),"/",""))),"")</f>
        <v/>
      </c>
      <c r="M26" s="53" t="str">
        <f>IFERROR(IF(Senior12!$I28="-","-",IF(Senior12!$J28&lt;&gt;"","X",IF(AND(Senior12!$I28&lt;&gt;"",Senior12!$I28&lt;&gt;"-"),"/",""))),"")</f>
        <v/>
      </c>
      <c r="O26" s="89"/>
      <c r="P26" s="90"/>
      <c r="Q26" s="49" t="str">
        <f>IF($P26&lt;&gt;"",IF(ISERROR(MATCH($P26,Senior1!$L:$L,0)),IF(ISERROR(MATCH($P26,Senior1!$Q:$Q,0)),IF(ISERROR(MATCH($P26,Senior1!$U:$U,0)),"",IF(INDEX(Senior1!$W:$W,MATCH($P26,Senior1!$U:$U,0),1)&lt;&gt;"","X",IF(INDEX(Senior1!$V:$V,MATCH($P26,Senior1!$U:$U,0),1)&lt;&gt;"","/",""))),IF(INDEX(Senior1!$S:$S,MATCH($P26,Senior1!$Q:$Q,0),1)&lt;&gt;"","X",IF(INDEX(Senior1!$R:$R,MATCH($P26,Senior1!$Q:$Q,0),1)&lt;&gt;"","/",""))),IF(INDEX(Senior1!$N:$N,MATCH($P26,Senior1!$L:$L,0),1)&lt;&gt;"","X",IF(INDEX(Senior1!$M:$M,MATCH($P26,Senior1!$L:$L,0),1)&lt;&gt;"","/",""))),"")</f>
        <v/>
      </c>
      <c r="R26" s="48" t="str">
        <f>IF($P26&lt;&gt;"",IF(ISERROR(MATCH($P26,Senior2!$L:$L,0)),IF(ISERROR(MATCH($P26,Senior2!$Q:$Q,0)),IF(ISERROR(MATCH($P26,Senior2!$U:$U,0)),"",IF(INDEX(Senior2!$W:$W,MATCH($P26,Senior2!$U:$U,0),1)&lt;&gt;"","X",IF(INDEX(Senior2!$V:$V,MATCH($P26,Senior2!$U:$U,0),1)&lt;&gt;"","/",""))),IF(INDEX(Senior2!$S:$S,MATCH($P26,Senior2!$Q:$Q,0),1)&lt;&gt;"","X",IF(INDEX(Senior2!$R:$R,MATCH($P26,Senior2!$Q:$Q,0),1)&lt;&gt;"","/",""))),IF(INDEX(Senior2!$N:$N,MATCH($P26,Senior2!$L:$L,0),1)&lt;&gt;"","X",IF(INDEX(Senior2!$M:$M,MATCH($P26,Senior2!$L:$L,0),1)&lt;&gt;"","/",""))),"")</f>
        <v/>
      </c>
      <c r="S26" s="48" t="str">
        <f>IF($P26&lt;&gt;"",IF(ISERROR(MATCH($P26,Senior3!$L:$L,0)),IF(ISERROR(MATCH($P26,Senior3!$Q:$Q,0)),IF(ISERROR(MATCH($P26,Senior3!$U:$U,0)),"",IF(INDEX(Senior3!$W:$W,MATCH($P26,Senior3!$U:$U,0),1)&lt;&gt;"","X",IF(INDEX(Senior3!$V:$V,MATCH($P26,Senior3!$U:$U,0),1)&lt;&gt;"","/",""))),IF(INDEX(Senior3!$S:$S,MATCH($P26,Senior3!$Q:$Q,0),1)&lt;&gt;"","X",IF(INDEX(Senior3!$R:$R,MATCH($P26,Senior3!$Q:$Q,0),1)&lt;&gt;"","/",""))),IF(INDEX(Senior3!$N:$N,MATCH($P26,Senior3!$L:$L,0),1)&lt;&gt;"","X",IF(INDEX(Senior3!$M:$M,MATCH($P26,Senior3!$L:$L,0),1)&lt;&gt;"","/",""))),"")</f>
        <v/>
      </c>
      <c r="T26" s="50" t="str">
        <f>IF($P26&lt;&gt;"",IF(ISERROR(MATCH($P26,Senior4!$L:$L,0)),IF(ISERROR(MATCH($P26,Senior4!$Q:$Q,0)),IF(ISERROR(MATCH($P26,Senior4!$U:$U,0)),"",IF(INDEX(Senior4!$W:$W,MATCH($P26,Senior4!$U:$U,0),1)&lt;&gt;"","X",IF(INDEX(Senior4!$V:$V,MATCH($P26,Senior4!$U:$U,0),1)&lt;&gt;"","/",""))),IF(INDEX(Senior4!$S:$S,MATCH($P26,Senior4!$Q:$Q,0),1)&lt;&gt;"","X",IF(INDEX(Senior4!$R:$R,MATCH($P26,Senior4!$Q:$Q,0),1)&lt;&gt;"","/",""))),IF(INDEX(Senior4!$N:$N,MATCH($P26,Senior4!$L:$L,0),1)&lt;&gt;"","X",IF(INDEX(Senior4!$M:$M,MATCH($P26,Senior4!$L:$L,0),1)&lt;&gt;"","/",""))),"")</f>
        <v/>
      </c>
      <c r="U26" s="49" t="str">
        <f>IF($P26&lt;&gt;"",IF(ISERROR(MATCH($P26,Senior5!$L:$L,0)),IF(ISERROR(MATCH($P26,Senior5!$Q:$Q,0)),IF(ISERROR(MATCH($P26,Senior5!$U:$U,0)),"",IF(INDEX(Senior5!$W:$W,MATCH($P26,Senior5!$U:$U,0),1)&lt;&gt;"","X",IF(INDEX(Senior5!$V:$V,MATCH($P26,Senior5!$U:$U,0),1)&lt;&gt;"","/",""))),IF(INDEX(Senior5!$S:$S,MATCH($P26,Senior5!$Q:$Q,0),1)&lt;&gt;"","X",IF(INDEX(Senior5!$R:$R,MATCH($P26,Senior5!$Q:$Q,0),1)&lt;&gt;"","/",""))),IF(INDEX(Senior5!$N:$N,MATCH($P26,Senior5!$L:$L,0),1)&lt;&gt;"","X",IF(INDEX(Senior5!$M:$M,MATCH($P26,Senior5!$L:$L,0),1)&lt;&gt;"","/",""))),"")</f>
        <v/>
      </c>
      <c r="V26" s="48" t="str">
        <f>IF($P26&lt;&gt;"",IF(ISERROR(MATCH($P26,Senior6!$L:$L,0)),IF(ISERROR(MATCH($P26,Senior6!$Q:$Q,0)),IF(ISERROR(MATCH($P26,Senior6!$U:$U,0)),"",IF(INDEX(Senior6!$W:$W,MATCH($P26,Senior6!$U:$U,0),1)&lt;&gt;"","X",IF(INDEX(Senior6!$V:$V,MATCH($P26,Senior6!$U:$U,0),1)&lt;&gt;"","/",""))),IF(INDEX(Senior6!$S:$S,MATCH($P26,Senior6!$Q:$Q,0),1)&lt;&gt;"","X",IF(INDEX(Senior6!$R:$R,MATCH($P26,Senior6!$Q:$Q,0),1)&lt;&gt;"","/",""))),IF(INDEX(Senior6!$N:$N,MATCH($P26,Senior6!$L:$L,0),1)&lt;&gt;"","X",IF(INDEX(Senior6!$M:$M,MATCH($P26,Senior6!$L:$L,0),1)&lt;&gt;"","/",""))),"")</f>
        <v/>
      </c>
      <c r="W26" s="48" t="str">
        <f>IF($P26&lt;&gt;"",IF(ISERROR(MATCH($P26,Senior7!$L:$L,0)),IF(ISERROR(MATCH($P26,Senior7!$Q:$Q,0)),IF(ISERROR(MATCH($P26,Senior7!$U:$U,0)),"",IF(INDEX(Senior7!$W:$W,MATCH($P26,Senior7!$U:$U,0),1)&lt;&gt;"","X",IF(INDEX(Senior7!$V:$V,MATCH($P26,Senior7!$U:$U,0),1)&lt;&gt;"","/",""))),IF(INDEX(Senior7!$S:$S,MATCH($P26,Senior7!$Q:$Q,0),1)&lt;&gt;"","X",IF(INDEX(Senior7!$R:$R,MATCH($P26,Senior7!$Q:$Q,0),1)&lt;&gt;"","/",""))),IF(INDEX(Senior7!$N:$N,MATCH($P26,Senior7!$L:$L,0),1)&lt;&gt;"","X",IF(INDEX(Senior7!$M:$M,MATCH($P26,Senior7!$L:$L,0),1)&lt;&gt;"","/",""))),"")</f>
        <v/>
      </c>
      <c r="X26" s="50" t="str">
        <f>IF($P26&lt;&gt;"",IF(ISERROR(MATCH($P26,Senior8!$L:$L,0)),IF(ISERROR(MATCH($P26,Senior8!$Q:$Q,0)),IF(ISERROR(MATCH($P26,Senior8!$U:$U,0)),"",IF(INDEX(Senior8!$W:$W,MATCH($P26,Senior8!$U:$U,0),1)&lt;&gt;"","X",IF(INDEX(Senior8!$V:$V,MATCH($P26,Senior8!$U:$U,0),1)&lt;&gt;"","/",""))),IF(INDEX(Senior8!$S:$S,MATCH($P26,Senior8!$Q:$Q,0),1)&lt;&gt;"","X",IF(INDEX(Senior8!$R:$R,MATCH($P26,Senior8!$Q:$Q,0),1)&lt;&gt;"","/",""))),IF(INDEX(Senior8!$N:$N,MATCH($P26,Senior8!$L:$L,0),1)&lt;&gt;"","X",IF(INDEX(Senior8!$M:$M,MATCH($P26,Senior8!$L:$L,0),1)&lt;&gt;"","/",""))),"")</f>
        <v/>
      </c>
      <c r="Y26" s="71" t="str">
        <f>IF($P26&lt;&gt;"",IF(ISERROR(MATCH($P26,Senior9!$L:$L,0)),IF(ISERROR(MATCH($P26,Senior9!$Q:$Q,0)),IF(ISERROR(MATCH($P26,Senior9!$U:$U,0)),"",IF(INDEX(Senior9!$W:$W,MATCH($P26,Senior9!$U:$U,0),1)&lt;&gt;"","X",IF(INDEX(Senior9!$V:$V,MATCH($P26,Senior9!$U:$U,0),1)&lt;&gt;"","/",""))),IF(INDEX(Senior9!$S:$S,MATCH($P26,Senior9!$Q:$Q,0),1)&lt;&gt;"","X",IF(INDEX(Senior9!$R:$R,MATCH($P26,Senior9!$Q:$Q,0),1)&lt;&gt;"","/",""))),IF(INDEX(Senior9!$N:$N,MATCH($P26,Senior9!$L:$L,0),1)&lt;&gt;"","X",IF(INDEX(Senior9!$M:$M,MATCH($P26,Senior9!$L:$L,0),1)&lt;&gt;"","/",""))),"")</f>
        <v/>
      </c>
      <c r="Z26" s="48" t="str">
        <f>IF($P26&lt;&gt;"",IF(ISERROR(MATCH($P26,Senior10!$L:$L,0)),IF(ISERROR(MATCH($P26,Senior10!$Q:$Q,0)),IF(ISERROR(MATCH($P26,Senior10!$U:$U,0)),"",IF(INDEX(Senior10!$W:$W,MATCH($P26,Senior10!$U:$U,0),1)&lt;&gt;"","X",IF(INDEX(Senior10!$V:$V,MATCH($P26,Senior10!$U:$U,0),1)&lt;&gt;"","/",""))),IF(INDEX(Senior10!$S:$S,MATCH($P26,Senior10!$Q:$Q,0),1)&lt;&gt;"","X",IF(INDEX(Senior10!$R:$R,MATCH($P26,Senior10!$Q:$Q,0),1)&lt;&gt;"","/",""))),IF(INDEX(Senior10!$N:$N,MATCH($P26,Senior10!$L:$L,0),1)&lt;&gt;"","X",IF(INDEX(Senior10!$M:$M,MATCH($P26,Senior10!$L:$L,0),1)&lt;&gt;"","/",""))),"")</f>
        <v/>
      </c>
      <c r="AA26" s="48" t="str">
        <f>IF($P26&lt;&gt;"",IF(ISERROR(MATCH($P26,Senior11!$L:$L,0)),IF(ISERROR(MATCH($P26,Senior11!$Q:$Q,0)),IF(ISERROR(MATCH($P26,Senior11!$U:$U,0)),"",IF(INDEX(Senior11!$W:$W,MATCH($P26,Senior11!$U:$U,0),1)&lt;&gt;"","X",IF(INDEX(Senior11!$V:$V,MATCH($P26,Senior11!$U:$U,0),1)&lt;&gt;"","/",""))),IF(INDEX(Senior11!$S:$S,MATCH($P26,Senior11!$Q:$Q,0),1)&lt;&gt;"","X",IF(INDEX(Senior11!$R:$R,MATCH($P26,Senior11!$Q:$Q,0),1)&lt;&gt;"","/",""))),IF(INDEX(Senior11!$N:$N,MATCH($P26,Senior11!$L:$L,0),1)&lt;&gt;"","X",IF(INDEX(Senior11!$M:$M,MATCH($P26,Senior11!$L:$L,0),1)&lt;&gt;"","/",""))),"")</f>
        <v/>
      </c>
      <c r="AB26" s="50" t="str">
        <f>IF($P26&lt;&gt;"",IF(ISERROR(MATCH($P26,Senior12!$L:$L,0)),IF(ISERROR(MATCH($P26,Senior12!$Q:$Q,0)),IF(ISERROR(MATCH($P26,Senior12!$U:$U,0)),"",IF(INDEX(Senior12!$W:$W,MATCH($P26,Senior12!$U:$U,0),1)&lt;&gt;"","X",IF(INDEX(Senior12!$V:$V,MATCH($P26,Senior12!$U:$U,0),1)&lt;&gt;"","/",""))),IF(INDEX(Senior12!$S:$S,MATCH($P26,Senior12!$Q:$Q,0),1)&lt;&gt;"","X",IF(INDEX(Senior12!$R:$R,MATCH($P26,Senior12!$Q:$Q,0),1)&lt;&gt;"","/",""))),IF(INDEX(Senior12!$N:$N,MATCH($P26,Senior12!$L:$L,0),1)&lt;&gt;"","X",IF(INDEX(Senior12!$M:$M,MATCH($P26,Senior12!$L:$L,0),1)&lt;&gt;"","/",""))),"")</f>
        <v/>
      </c>
    </row>
    <row r="27" spans="1:28" x14ac:dyDescent="0.25">
      <c r="A27" s="33" t="s">
        <v>33</v>
      </c>
      <c r="B27" s="54" t="str">
        <f>IFERROR(IF(Senior1!$I29="-","-",IF(Senior1!$J29&lt;&gt;"","X",IF(AND(Senior1!$I29&lt;&gt;"",Senior1!$I29&lt;&gt;"-"),"/",""))),"")</f>
        <v/>
      </c>
      <c r="C27" s="55" t="str">
        <f>IFERROR(IF(Senior2!$I29="-","-",IF(Senior2!$J29&lt;&gt;"","X",IF(AND(Senior2!$I29&lt;&gt;"",Senior2!$I29&lt;&gt;"-"),"/",""))),"")</f>
        <v/>
      </c>
      <c r="D27" s="55" t="str">
        <f>IFERROR(IF(Senior3!$I29="-","-",IF(Senior3!$J29&lt;&gt;"","X",IF(AND(Senior3!$I29&lt;&gt;"",Senior3!$I29&lt;&gt;"-"),"/",""))),"")</f>
        <v/>
      </c>
      <c r="E27" s="56" t="str">
        <f>IFERROR(IF(Senior4!$I29="-","-",IF(Senior4!$J29&lt;&gt;"","X",IF(AND(Senior4!$I29&lt;&gt;"",Senior4!$I29&lt;&gt;"-"),"/",""))),"")</f>
        <v/>
      </c>
      <c r="F27" s="54" t="str">
        <f>IFERROR(IF(Senior5!$I29="-","-",IF(Senior5!$J29&lt;&gt;"","X",IF(AND(Senior5!$I29&lt;&gt;"",Senior5!$I29&lt;&gt;"-"),"/",""))),"")</f>
        <v/>
      </c>
      <c r="G27" s="55" t="str">
        <f>IFERROR(IF(Senior6!$I29="-","-",IF(Senior6!$J29&lt;&gt;"","X",IF(AND(Senior6!$I29&lt;&gt;"",Senior6!$I29&lt;&gt;"-"),"/",""))),"")</f>
        <v/>
      </c>
      <c r="H27" s="55" t="str">
        <f>IFERROR(IF(Senior7!$I29="-","-",IF(Senior7!$J29&lt;&gt;"","X",IF(AND(Senior7!$I29&lt;&gt;"",Senior7!$I29&lt;&gt;"-"),"/",""))),"")</f>
        <v/>
      </c>
      <c r="I27" s="56" t="str">
        <f>IFERROR(IF(Senior8!$I29="-","-",IF(Senior8!$J29&lt;&gt;"","X",IF(AND(Senior8!$I29&lt;&gt;"",Senior8!$I29&lt;&gt;"-"),"/",""))),"")</f>
        <v/>
      </c>
      <c r="J27" s="54" t="str">
        <f>IFERROR(IF(Senior9!$I29="-","-",IF(Senior9!$J29&lt;&gt;"","X",IF(AND(Senior9!$I29&lt;&gt;"",Senior9!$I29&lt;&gt;"-"),"/",""))),"")</f>
        <v/>
      </c>
      <c r="K27" s="55" t="str">
        <f>IFERROR(IF(Senior10!$I29="-","-",IF(Senior10!$J29&lt;&gt;"","X",IF(AND(Senior10!$I29&lt;&gt;"",Senior10!$I29&lt;&gt;"-"),"/",""))),"")</f>
        <v/>
      </c>
      <c r="L27" s="55" t="str">
        <f>IFERROR(IF(Senior11!$I29="-","-",IF(Senior11!$J29&lt;&gt;"","X",IF(AND(Senior11!$I29&lt;&gt;"",Senior11!$I29&lt;&gt;"-"),"/",""))),"")</f>
        <v/>
      </c>
      <c r="M27" s="56" t="str">
        <f>IFERROR(IF(Senior12!$I29="-","-",IF(Senior12!$J29&lt;&gt;"","X",IF(AND(Senior12!$I29&lt;&gt;"",Senior12!$I29&lt;&gt;"-"),"/",""))),"")</f>
        <v/>
      </c>
      <c r="O27" s="89"/>
      <c r="P27" s="90"/>
      <c r="Q27" s="49" t="str">
        <f>IF($P27&lt;&gt;"",IF(ISERROR(MATCH($P27,Senior1!$L:$L,0)),IF(ISERROR(MATCH($P27,Senior1!$Q:$Q,0)),IF(ISERROR(MATCH($P27,Senior1!$U:$U,0)),"",IF(INDEX(Senior1!$W:$W,MATCH($P27,Senior1!$U:$U,0),1)&lt;&gt;"","X",IF(INDEX(Senior1!$V:$V,MATCH($P27,Senior1!$U:$U,0),1)&lt;&gt;"","/",""))),IF(INDEX(Senior1!$S:$S,MATCH($P27,Senior1!$Q:$Q,0),1)&lt;&gt;"","X",IF(INDEX(Senior1!$R:$R,MATCH($P27,Senior1!$Q:$Q,0),1)&lt;&gt;"","/",""))),IF(INDEX(Senior1!$N:$N,MATCH($P27,Senior1!$L:$L,0),1)&lt;&gt;"","X",IF(INDEX(Senior1!$M:$M,MATCH($P27,Senior1!$L:$L,0),1)&lt;&gt;"","/",""))),"")</f>
        <v/>
      </c>
      <c r="R27" s="48" t="str">
        <f>IF($P27&lt;&gt;"",IF(ISERROR(MATCH($P27,Senior2!$L:$L,0)),IF(ISERROR(MATCH($P27,Senior2!$Q:$Q,0)),IF(ISERROR(MATCH($P27,Senior2!$U:$U,0)),"",IF(INDEX(Senior2!$W:$W,MATCH($P27,Senior2!$U:$U,0),1)&lt;&gt;"","X",IF(INDEX(Senior2!$V:$V,MATCH($P27,Senior2!$U:$U,0),1)&lt;&gt;"","/",""))),IF(INDEX(Senior2!$S:$S,MATCH($P27,Senior2!$Q:$Q,0),1)&lt;&gt;"","X",IF(INDEX(Senior2!$R:$R,MATCH($P27,Senior2!$Q:$Q,0),1)&lt;&gt;"","/",""))),IF(INDEX(Senior2!$N:$N,MATCH($P27,Senior2!$L:$L,0),1)&lt;&gt;"","X",IF(INDEX(Senior2!$M:$M,MATCH($P27,Senior2!$L:$L,0),1)&lt;&gt;"","/",""))),"")</f>
        <v/>
      </c>
      <c r="S27" s="48" t="str">
        <f>IF($P27&lt;&gt;"",IF(ISERROR(MATCH($P27,Senior3!$L:$L,0)),IF(ISERROR(MATCH($P27,Senior3!$Q:$Q,0)),IF(ISERROR(MATCH($P27,Senior3!$U:$U,0)),"",IF(INDEX(Senior3!$W:$W,MATCH($P27,Senior3!$U:$U,0),1)&lt;&gt;"","X",IF(INDEX(Senior3!$V:$V,MATCH($P27,Senior3!$U:$U,0),1)&lt;&gt;"","/",""))),IF(INDEX(Senior3!$S:$S,MATCH($P27,Senior3!$Q:$Q,0),1)&lt;&gt;"","X",IF(INDEX(Senior3!$R:$R,MATCH($P27,Senior3!$Q:$Q,0),1)&lt;&gt;"","/",""))),IF(INDEX(Senior3!$N:$N,MATCH($P27,Senior3!$L:$L,0),1)&lt;&gt;"","X",IF(INDEX(Senior3!$M:$M,MATCH($P27,Senior3!$L:$L,0),1)&lt;&gt;"","/",""))),"")</f>
        <v/>
      </c>
      <c r="T27" s="50" t="str">
        <f>IF($P27&lt;&gt;"",IF(ISERROR(MATCH($P27,Senior4!$L:$L,0)),IF(ISERROR(MATCH($P27,Senior4!$Q:$Q,0)),IF(ISERROR(MATCH($P27,Senior4!$U:$U,0)),"",IF(INDEX(Senior4!$W:$W,MATCH($P27,Senior4!$U:$U,0),1)&lt;&gt;"","X",IF(INDEX(Senior4!$V:$V,MATCH($P27,Senior4!$U:$U,0),1)&lt;&gt;"","/",""))),IF(INDEX(Senior4!$S:$S,MATCH($P27,Senior4!$Q:$Q,0),1)&lt;&gt;"","X",IF(INDEX(Senior4!$R:$R,MATCH($P27,Senior4!$Q:$Q,0),1)&lt;&gt;"","/",""))),IF(INDEX(Senior4!$N:$N,MATCH($P27,Senior4!$L:$L,0),1)&lt;&gt;"","X",IF(INDEX(Senior4!$M:$M,MATCH($P27,Senior4!$L:$L,0),1)&lt;&gt;"","/",""))),"")</f>
        <v/>
      </c>
      <c r="U27" s="49" t="str">
        <f>IF($P27&lt;&gt;"",IF(ISERROR(MATCH($P27,Senior5!$L:$L,0)),IF(ISERROR(MATCH($P27,Senior5!$Q:$Q,0)),IF(ISERROR(MATCH($P27,Senior5!$U:$U,0)),"",IF(INDEX(Senior5!$W:$W,MATCH($P27,Senior5!$U:$U,0),1)&lt;&gt;"","X",IF(INDEX(Senior5!$V:$V,MATCH($P27,Senior5!$U:$U,0),1)&lt;&gt;"","/",""))),IF(INDEX(Senior5!$S:$S,MATCH($P27,Senior5!$Q:$Q,0),1)&lt;&gt;"","X",IF(INDEX(Senior5!$R:$R,MATCH($P27,Senior5!$Q:$Q,0),1)&lt;&gt;"","/",""))),IF(INDEX(Senior5!$N:$N,MATCH($P27,Senior5!$L:$L,0),1)&lt;&gt;"","X",IF(INDEX(Senior5!$M:$M,MATCH($P27,Senior5!$L:$L,0),1)&lt;&gt;"","/",""))),"")</f>
        <v/>
      </c>
      <c r="V27" s="48" t="str">
        <f>IF($P27&lt;&gt;"",IF(ISERROR(MATCH($P27,Senior6!$L:$L,0)),IF(ISERROR(MATCH($P27,Senior6!$Q:$Q,0)),IF(ISERROR(MATCH($P27,Senior6!$U:$U,0)),"",IF(INDEX(Senior6!$W:$W,MATCH($P27,Senior6!$U:$U,0),1)&lt;&gt;"","X",IF(INDEX(Senior6!$V:$V,MATCH($P27,Senior6!$U:$U,0),1)&lt;&gt;"","/",""))),IF(INDEX(Senior6!$S:$S,MATCH($P27,Senior6!$Q:$Q,0),1)&lt;&gt;"","X",IF(INDEX(Senior6!$R:$R,MATCH($P27,Senior6!$Q:$Q,0),1)&lt;&gt;"","/",""))),IF(INDEX(Senior6!$N:$N,MATCH($P27,Senior6!$L:$L,0),1)&lt;&gt;"","X",IF(INDEX(Senior6!$M:$M,MATCH($P27,Senior6!$L:$L,0),1)&lt;&gt;"","/",""))),"")</f>
        <v/>
      </c>
      <c r="W27" s="48" t="str">
        <f>IF($P27&lt;&gt;"",IF(ISERROR(MATCH($P27,Senior7!$L:$L,0)),IF(ISERROR(MATCH($P27,Senior7!$Q:$Q,0)),IF(ISERROR(MATCH($P27,Senior7!$U:$U,0)),"",IF(INDEX(Senior7!$W:$W,MATCH($P27,Senior7!$U:$U,0),1)&lt;&gt;"","X",IF(INDEX(Senior7!$V:$V,MATCH($P27,Senior7!$U:$U,0),1)&lt;&gt;"","/",""))),IF(INDEX(Senior7!$S:$S,MATCH($P27,Senior7!$Q:$Q,0),1)&lt;&gt;"","X",IF(INDEX(Senior7!$R:$R,MATCH($P27,Senior7!$Q:$Q,0),1)&lt;&gt;"","/",""))),IF(INDEX(Senior7!$N:$N,MATCH($P27,Senior7!$L:$L,0),1)&lt;&gt;"","X",IF(INDEX(Senior7!$M:$M,MATCH($P27,Senior7!$L:$L,0),1)&lt;&gt;"","/",""))),"")</f>
        <v/>
      </c>
      <c r="X27" s="50" t="str">
        <f>IF($P27&lt;&gt;"",IF(ISERROR(MATCH($P27,Senior8!$L:$L,0)),IF(ISERROR(MATCH($P27,Senior8!$Q:$Q,0)),IF(ISERROR(MATCH($P27,Senior8!$U:$U,0)),"",IF(INDEX(Senior8!$W:$W,MATCH($P27,Senior8!$U:$U,0),1)&lt;&gt;"","X",IF(INDEX(Senior8!$V:$V,MATCH($P27,Senior8!$U:$U,0),1)&lt;&gt;"","/",""))),IF(INDEX(Senior8!$S:$S,MATCH($P27,Senior8!$Q:$Q,0),1)&lt;&gt;"","X",IF(INDEX(Senior8!$R:$R,MATCH($P27,Senior8!$Q:$Q,0),1)&lt;&gt;"","/",""))),IF(INDEX(Senior8!$N:$N,MATCH($P27,Senior8!$L:$L,0),1)&lt;&gt;"","X",IF(INDEX(Senior8!$M:$M,MATCH($P27,Senior8!$L:$L,0),1)&lt;&gt;"","/",""))),"")</f>
        <v/>
      </c>
      <c r="Y27" s="71" t="str">
        <f>IF($P27&lt;&gt;"",IF(ISERROR(MATCH($P27,Senior9!$L:$L,0)),IF(ISERROR(MATCH($P27,Senior9!$Q:$Q,0)),IF(ISERROR(MATCH($P27,Senior9!$U:$U,0)),"",IF(INDEX(Senior9!$W:$W,MATCH($P27,Senior9!$U:$U,0),1)&lt;&gt;"","X",IF(INDEX(Senior9!$V:$V,MATCH($P27,Senior9!$U:$U,0),1)&lt;&gt;"","/",""))),IF(INDEX(Senior9!$S:$S,MATCH($P27,Senior9!$Q:$Q,0),1)&lt;&gt;"","X",IF(INDEX(Senior9!$R:$R,MATCH($P27,Senior9!$Q:$Q,0),1)&lt;&gt;"","/",""))),IF(INDEX(Senior9!$N:$N,MATCH($P27,Senior9!$L:$L,0),1)&lt;&gt;"","X",IF(INDEX(Senior9!$M:$M,MATCH($P27,Senior9!$L:$L,0),1)&lt;&gt;"","/",""))),"")</f>
        <v/>
      </c>
      <c r="Z27" s="48" t="str">
        <f>IF($P27&lt;&gt;"",IF(ISERROR(MATCH($P27,Senior10!$L:$L,0)),IF(ISERROR(MATCH($P27,Senior10!$Q:$Q,0)),IF(ISERROR(MATCH($P27,Senior10!$U:$U,0)),"",IF(INDEX(Senior10!$W:$W,MATCH($P27,Senior10!$U:$U,0),1)&lt;&gt;"","X",IF(INDEX(Senior10!$V:$V,MATCH($P27,Senior10!$U:$U,0),1)&lt;&gt;"","/",""))),IF(INDEX(Senior10!$S:$S,MATCH($P27,Senior10!$Q:$Q,0),1)&lt;&gt;"","X",IF(INDEX(Senior10!$R:$R,MATCH($P27,Senior10!$Q:$Q,0),1)&lt;&gt;"","/",""))),IF(INDEX(Senior10!$N:$N,MATCH($P27,Senior10!$L:$L,0),1)&lt;&gt;"","X",IF(INDEX(Senior10!$M:$M,MATCH($P27,Senior10!$L:$L,0),1)&lt;&gt;"","/",""))),"")</f>
        <v/>
      </c>
      <c r="AA27" s="48" t="str">
        <f>IF($P27&lt;&gt;"",IF(ISERROR(MATCH($P27,Senior11!$L:$L,0)),IF(ISERROR(MATCH($P27,Senior11!$Q:$Q,0)),IF(ISERROR(MATCH($P27,Senior11!$U:$U,0)),"",IF(INDEX(Senior11!$W:$W,MATCH($P27,Senior11!$U:$U,0),1)&lt;&gt;"","X",IF(INDEX(Senior11!$V:$V,MATCH($P27,Senior11!$U:$U,0),1)&lt;&gt;"","/",""))),IF(INDEX(Senior11!$S:$S,MATCH($P27,Senior11!$Q:$Q,0),1)&lt;&gt;"","X",IF(INDEX(Senior11!$R:$R,MATCH($P27,Senior11!$Q:$Q,0),1)&lt;&gt;"","/",""))),IF(INDEX(Senior11!$N:$N,MATCH($P27,Senior11!$L:$L,0),1)&lt;&gt;"","X",IF(INDEX(Senior11!$M:$M,MATCH($P27,Senior11!$L:$L,0),1)&lt;&gt;"","/",""))),"")</f>
        <v/>
      </c>
      <c r="AB27" s="50" t="str">
        <f>IF($P27&lt;&gt;"",IF(ISERROR(MATCH($P27,Senior12!$L:$L,0)),IF(ISERROR(MATCH($P27,Senior12!$Q:$Q,0)),IF(ISERROR(MATCH($P27,Senior12!$U:$U,0)),"",IF(INDEX(Senior12!$W:$W,MATCH($P27,Senior12!$U:$U,0),1)&lt;&gt;"","X",IF(INDEX(Senior12!$V:$V,MATCH($P27,Senior12!$U:$U,0),1)&lt;&gt;"","/",""))),IF(INDEX(Senior12!$S:$S,MATCH($P27,Senior12!$Q:$Q,0),1)&lt;&gt;"","X",IF(INDEX(Senior12!$R:$R,MATCH($P27,Senior12!$Q:$Q,0),1)&lt;&gt;"","/",""))),IF(INDEX(Senior12!$N:$N,MATCH($P27,Senior12!$L:$L,0),1)&lt;&gt;"","X",IF(INDEX(Senior12!$M:$M,MATCH($P27,Senior12!$L:$L,0),1)&lt;&gt;"","/",""))),"")</f>
        <v/>
      </c>
    </row>
    <row r="28" spans="1:28" x14ac:dyDescent="0.25">
      <c r="A28" s="34" t="s">
        <v>38</v>
      </c>
      <c r="B28" s="49" t="str">
        <f>IFERROR(IF(Senior1!$I30="-","-",IF(Senior1!$J30&lt;&gt;"","X",IF(AND(Senior1!$I30&lt;&gt;"",Senior1!$I30&lt;&gt;"-"),"/",""))),"")</f>
        <v/>
      </c>
      <c r="C28" s="48" t="str">
        <f>IFERROR(IF(Senior2!$I30="-","-",IF(Senior2!$J30&lt;&gt;"","X",IF(AND(Senior2!$I30&lt;&gt;"",Senior2!$I30&lt;&gt;"-"),"/",""))),"")</f>
        <v/>
      </c>
      <c r="D28" s="48" t="str">
        <f>IFERROR(IF(Senior3!$I30="-","-",IF(Senior3!$J30&lt;&gt;"","X",IF(AND(Senior3!$I30&lt;&gt;"",Senior3!$I30&lt;&gt;"-"),"/",""))),"")</f>
        <v/>
      </c>
      <c r="E28" s="50" t="str">
        <f>IFERROR(IF(Senior4!$I30="-","-",IF(Senior4!$J30&lt;&gt;"","X",IF(AND(Senior4!$I30&lt;&gt;"",Senior4!$I30&lt;&gt;"-"),"/",""))),"")</f>
        <v/>
      </c>
      <c r="F28" s="49" t="str">
        <f>IFERROR(IF(Senior5!$I30="-","-",IF(Senior5!$J30&lt;&gt;"","X",IF(AND(Senior5!$I30&lt;&gt;"",Senior5!$I30&lt;&gt;"-"),"/",""))),"")</f>
        <v/>
      </c>
      <c r="G28" s="48" t="str">
        <f>IFERROR(IF(Senior6!$I30="-","-",IF(Senior6!$J30&lt;&gt;"","X",IF(AND(Senior6!$I30&lt;&gt;"",Senior6!$I30&lt;&gt;"-"),"/",""))),"")</f>
        <v/>
      </c>
      <c r="H28" s="48" t="str">
        <f>IFERROR(IF(Senior7!$I30="-","-",IF(Senior7!$J30&lt;&gt;"","X",IF(AND(Senior7!$I30&lt;&gt;"",Senior7!$I30&lt;&gt;"-"),"/",""))),"")</f>
        <v/>
      </c>
      <c r="I28" s="50" t="str">
        <f>IFERROR(IF(Senior8!$I30="-","-",IF(Senior8!$J30&lt;&gt;"","X",IF(AND(Senior8!$I30&lt;&gt;"",Senior8!$I30&lt;&gt;"-"),"/",""))),"")</f>
        <v/>
      </c>
      <c r="J28" s="49" t="str">
        <f>IFERROR(IF(Senior9!$I30="-","-",IF(Senior9!$J30&lt;&gt;"","X",IF(AND(Senior9!$I30&lt;&gt;"",Senior9!$I30&lt;&gt;"-"),"/",""))),"")</f>
        <v/>
      </c>
      <c r="K28" s="48" t="str">
        <f>IFERROR(IF(Senior10!$I30="-","-",IF(Senior10!$J30&lt;&gt;"","X",IF(AND(Senior10!$I30&lt;&gt;"",Senior10!$I30&lt;&gt;"-"),"/",""))),"")</f>
        <v/>
      </c>
      <c r="L28" s="48" t="str">
        <f>IFERROR(IF(Senior11!$I30="-","-",IF(Senior11!$J30&lt;&gt;"","X",IF(AND(Senior11!$I30&lt;&gt;"",Senior11!$I30&lt;&gt;"-"),"/",""))),"")</f>
        <v/>
      </c>
      <c r="M28" s="50" t="str">
        <f>IFERROR(IF(Senior12!$I30="-","-",IF(Senior12!$J30&lt;&gt;"","X",IF(AND(Senior12!$I30&lt;&gt;"",Senior12!$I30&lt;&gt;"-"),"/",""))),"")</f>
        <v/>
      </c>
      <c r="O28" s="89"/>
      <c r="P28" s="90"/>
      <c r="Q28" s="49" t="str">
        <f>IF($P28&lt;&gt;"",IF(ISERROR(MATCH($P28,Senior1!$L:$L,0)),IF(ISERROR(MATCH($P28,Senior1!$Q:$Q,0)),IF(ISERROR(MATCH($P28,Senior1!$U:$U,0)),"",IF(INDEX(Senior1!$W:$W,MATCH($P28,Senior1!$U:$U,0),1)&lt;&gt;"","X",IF(INDEX(Senior1!$V:$V,MATCH($P28,Senior1!$U:$U,0),1)&lt;&gt;"","/",""))),IF(INDEX(Senior1!$S:$S,MATCH($P28,Senior1!$Q:$Q,0),1)&lt;&gt;"","X",IF(INDEX(Senior1!$R:$R,MATCH($P28,Senior1!$Q:$Q,0),1)&lt;&gt;"","/",""))),IF(INDEX(Senior1!$N:$N,MATCH($P28,Senior1!$L:$L,0),1)&lt;&gt;"","X",IF(INDEX(Senior1!$M:$M,MATCH($P28,Senior1!$L:$L,0),1)&lt;&gt;"","/",""))),"")</f>
        <v/>
      </c>
      <c r="R28" s="48" t="str">
        <f>IF($P28&lt;&gt;"",IF(ISERROR(MATCH($P28,Senior2!$L:$L,0)),IF(ISERROR(MATCH($P28,Senior2!$Q:$Q,0)),IF(ISERROR(MATCH($P28,Senior2!$U:$U,0)),"",IF(INDEX(Senior2!$W:$W,MATCH($P28,Senior2!$U:$U,0),1)&lt;&gt;"","X",IF(INDEX(Senior2!$V:$V,MATCH($P28,Senior2!$U:$U,0),1)&lt;&gt;"","/",""))),IF(INDEX(Senior2!$S:$S,MATCH($P28,Senior2!$Q:$Q,0),1)&lt;&gt;"","X",IF(INDEX(Senior2!$R:$R,MATCH($P28,Senior2!$Q:$Q,0),1)&lt;&gt;"","/",""))),IF(INDEX(Senior2!$N:$N,MATCH($P28,Senior2!$L:$L,0),1)&lt;&gt;"","X",IF(INDEX(Senior2!$M:$M,MATCH($P28,Senior2!$L:$L,0),1)&lt;&gt;"","/",""))),"")</f>
        <v/>
      </c>
      <c r="S28" s="48" t="str">
        <f>IF($P28&lt;&gt;"",IF(ISERROR(MATCH($P28,Senior3!$L:$L,0)),IF(ISERROR(MATCH($P28,Senior3!$Q:$Q,0)),IF(ISERROR(MATCH($P28,Senior3!$U:$U,0)),"",IF(INDEX(Senior3!$W:$W,MATCH($P28,Senior3!$U:$U,0),1)&lt;&gt;"","X",IF(INDEX(Senior3!$V:$V,MATCH($P28,Senior3!$U:$U,0),1)&lt;&gt;"","/",""))),IF(INDEX(Senior3!$S:$S,MATCH($P28,Senior3!$Q:$Q,0),1)&lt;&gt;"","X",IF(INDEX(Senior3!$R:$R,MATCH($P28,Senior3!$Q:$Q,0),1)&lt;&gt;"","/",""))),IF(INDEX(Senior3!$N:$N,MATCH($P28,Senior3!$L:$L,0),1)&lt;&gt;"","X",IF(INDEX(Senior3!$M:$M,MATCH($P28,Senior3!$L:$L,0),1)&lt;&gt;"","/",""))),"")</f>
        <v/>
      </c>
      <c r="T28" s="50" t="str">
        <f>IF($P28&lt;&gt;"",IF(ISERROR(MATCH($P28,Senior4!$L:$L,0)),IF(ISERROR(MATCH($P28,Senior4!$Q:$Q,0)),IF(ISERROR(MATCH($P28,Senior4!$U:$U,0)),"",IF(INDEX(Senior4!$W:$W,MATCH($P28,Senior4!$U:$U,0),1)&lt;&gt;"","X",IF(INDEX(Senior4!$V:$V,MATCH($P28,Senior4!$U:$U,0),1)&lt;&gt;"","/",""))),IF(INDEX(Senior4!$S:$S,MATCH($P28,Senior4!$Q:$Q,0),1)&lt;&gt;"","X",IF(INDEX(Senior4!$R:$R,MATCH($P28,Senior4!$Q:$Q,0),1)&lt;&gt;"","/",""))),IF(INDEX(Senior4!$N:$N,MATCH($P28,Senior4!$L:$L,0),1)&lt;&gt;"","X",IF(INDEX(Senior4!$M:$M,MATCH($P28,Senior4!$L:$L,0),1)&lt;&gt;"","/",""))),"")</f>
        <v/>
      </c>
      <c r="U28" s="49" t="str">
        <f>IF($P28&lt;&gt;"",IF(ISERROR(MATCH($P28,Senior5!$L:$L,0)),IF(ISERROR(MATCH($P28,Senior5!$Q:$Q,0)),IF(ISERROR(MATCH($P28,Senior5!$U:$U,0)),"",IF(INDEX(Senior5!$W:$W,MATCH($P28,Senior5!$U:$U,0),1)&lt;&gt;"","X",IF(INDEX(Senior5!$V:$V,MATCH($P28,Senior5!$U:$U,0),1)&lt;&gt;"","/",""))),IF(INDEX(Senior5!$S:$S,MATCH($P28,Senior5!$Q:$Q,0),1)&lt;&gt;"","X",IF(INDEX(Senior5!$R:$R,MATCH($P28,Senior5!$Q:$Q,0),1)&lt;&gt;"","/",""))),IF(INDEX(Senior5!$N:$N,MATCH($P28,Senior5!$L:$L,0),1)&lt;&gt;"","X",IF(INDEX(Senior5!$M:$M,MATCH($P28,Senior5!$L:$L,0),1)&lt;&gt;"","/",""))),"")</f>
        <v/>
      </c>
      <c r="V28" s="48" t="str">
        <f>IF($P28&lt;&gt;"",IF(ISERROR(MATCH($P28,Senior6!$L:$L,0)),IF(ISERROR(MATCH($P28,Senior6!$Q:$Q,0)),IF(ISERROR(MATCH($P28,Senior6!$U:$U,0)),"",IF(INDEX(Senior6!$W:$W,MATCH($P28,Senior6!$U:$U,0),1)&lt;&gt;"","X",IF(INDEX(Senior6!$V:$V,MATCH($P28,Senior6!$U:$U,0),1)&lt;&gt;"","/",""))),IF(INDEX(Senior6!$S:$S,MATCH($P28,Senior6!$Q:$Q,0),1)&lt;&gt;"","X",IF(INDEX(Senior6!$R:$R,MATCH($P28,Senior6!$Q:$Q,0),1)&lt;&gt;"","/",""))),IF(INDEX(Senior6!$N:$N,MATCH($P28,Senior6!$L:$L,0),1)&lt;&gt;"","X",IF(INDEX(Senior6!$M:$M,MATCH($P28,Senior6!$L:$L,0),1)&lt;&gt;"","/",""))),"")</f>
        <v/>
      </c>
      <c r="W28" s="48" t="str">
        <f>IF($P28&lt;&gt;"",IF(ISERROR(MATCH($P28,Senior7!$L:$L,0)),IF(ISERROR(MATCH($P28,Senior7!$Q:$Q,0)),IF(ISERROR(MATCH($P28,Senior7!$U:$U,0)),"",IF(INDEX(Senior7!$W:$W,MATCH($P28,Senior7!$U:$U,0),1)&lt;&gt;"","X",IF(INDEX(Senior7!$V:$V,MATCH($P28,Senior7!$U:$U,0),1)&lt;&gt;"","/",""))),IF(INDEX(Senior7!$S:$S,MATCH($P28,Senior7!$Q:$Q,0),1)&lt;&gt;"","X",IF(INDEX(Senior7!$R:$R,MATCH($P28,Senior7!$Q:$Q,0),1)&lt;&gt;"","/",""))),IF(INDEX(Senior7!$N:$N,MATCH($P28,Senior7!$L:$L,0),1)&lt;&gt;"","X",IF(INDEX(Senior7!$M:$M,MATCH($P28,Senior7!$L:$L,0),1)&lt;&gt;"","/",""))),"")</f>
        <v/>
      </c>
      <c r="X28" s="50" t="str">
        <f>IF($P28&lt;&gt;"",IF(ISERROR(MATCH($P28,Senior8!$L:$L,0)),IF(ISERROR(MATCH($P28,Senior8!$Q:$Q,0)),IF(ISERROR(MATCH($P28,Senior8!$U:$U,0)),"",IF(INDEX(Senior8!$W:$W,MATCH($P28,Senior8!$U:$U,0),1)&lt;&gt;"","X",IF(INDEX(Senior8!$V:$V,MATCH($P28,Senior8!$U:$U,0),1)&lt;&gt;"","/",""))),IF(INDEX(Senior8!$S:$S,MATCH($P28,Senior8!$Q:$Q,0),1)&lt;&gt;"","X",IF(INDEX(Senior8!$R:$R,MATCH($P28,Senior8!$Q:$Q,0),1)&lt;&gt;"","/",""))),IF(INDEX(Senior8!$N:$N,MATCH($P28,Senior8!$L:$L,0),1)&lt;&gt;"","X",IF(INDEX(Senior8!$M:$M,MATCH($P28,Senior8!$L:$L,0),1)&lt;&gt;"","/",""))),"")</f>
        <v/>
      </c>
      <c r="Y28" s="71" t="str">
        <f>IF($P28&lt;&gt;"",IF(ISERROR(MATCH($P28,Senior9!$L:$L,0)),IF(ISERROR(MATCH($P28,Senior9!$Q:$Q,0)),IF(ISERROR(MATCH($P28,Senior9!$U:$U,0)),"",IF(INDEX(Senior9!$W:$W,MATCH($P28,Senior9!$U:$U,0),1)&lt;&gt;"","X",IF(INDEX(Senior9!$V:$V,MATCH($P28,Senior9!$U:$U,0),1)&lt;&gt;"","/",""))),IF(INDEX(Senior9!$S:$S,MATCH($P28,Senior9!$Q:$Q,0),1)&lt;&gt;"","X",IF(INDEX(Senior9!$R:$R,MATCH($P28,Senior9!$Q:$Q,0),1)&lt;&gt;"","/",""))),IF(INDEX(Senior9!$N:$N,MATCH($P28,Senior9!$L:$L,0),1)&lt;&gt;"","X",IF(INDEX(Senior9!$M:$M,MATCH($P28,Senior9!$L:$L,0),1)&lt;&gt;"","/",""))),"")</f>
        <v/>
      </c>
      <c r="Z28" s="48" t="str">
        <f>IF($P28&lt;&gt;"",IF(ISERROR(MATCH($P28,Senior10!$L:$L,0)),IF(ISERROR(MATCH($P28,Senior10!$Q:$Q,0)),IF(ISERROR(MATCH($P28,Senior10!$U:$U,0)),"",IF(INDEX(Senior10!$W:$W,MATCH($P28,Senior10!$U:$U,0),1)&lt;&gt;"","X",IF(INDEX(Senior10!$V:$V,MATCH($P28,Senior10!$U:$U,0),1)&lt;&gt;"","/",""))),IF(INDEX(Senior10!$S:$S,MATCH($P28,Senior10!$Q:$Q,0),1)&lt;&gt;"","X",IF(INDEX(Senior10!$R:$R,MATCH($P28,Senior10!$Q:$Q,0),1)&lt;&gt;"","/",""))),IF(INDEX(Senior10!$N:$N,MATCH($P28,Senior10!$L:$L,0),1)&lt;&gt;"","X",IF(INDEX(Senior10!$M:$M,MATCH($P28,Senior10!$L:$L,0),1)&lt;&gt;"","/",""))),"")</f>
        <v/>
      </c>
      <c r="AA28" s="48" t="str">
        <f>IF($P28&lt;&gt;"",IF(ISERROR(MATCH($P28,Senior11!$L:$L,0)),IF(ISERROR(MATCH($P28,Senior11!$Q:$Q,0)),IF(ISERROR(MATCH($P28,Senior11!$U:$U,0)),"",IF(INDEX(Senior11!$W:$W,MATCH($P28,Senior11!$U:$U,0),1)&lt;&gt;"","X",IF(INDEX(Senior11!$V:$V,MATCH($P28,Senior11!$U:$U,0),1)&lt;&gt;"","/",""))),IF(INDEX(Senior11!$S:$S,MATCH($P28,Senior11!$Q:$Q,0),1)&lt;&gt;"","X",IF(INDEX(Senior11!$R:$R,MATCH($P28,Senior11!$Q:$Q,0),1)&lt;&gt;"","/",""))),IF(INDEX(Senior11!$N:$N,MATCH($P28,Senior11!$L:$L,0),1)&lt;&gt;"","X",IF(INDEX(Senior11!$M:$M,MATCH($P28,Senior11!$L:$L,0),1)&lt;&gt;"","/",""))),"")</f>
        <v/>
      </c>
      <c r="AB28" s="50" t="str">
        <f>IF($P28&lt;&gt;"",IF(ISERROR(MATCH($P28,Senior12!$L:$L,0)),IF(ISERROR(MATCH($P28,Senior12!$Q:$Q,0)),IF(ISERROR(MATCH($P28,Senior12!$U:$U,0)),"",IF(INDEX(Senior12!$W:$W,MATCH($P28,Senior12!$U:$U,0),1)&lt;&gt;"","X",IF(INDEX(Senior12!$V:$V,MATCH($P28,Senior12!$U:$U,0),1)&lt;&gt;"","/",""))),IF(INDEX(Senior12!$S:$S,MATCH($P28,Senior12!$Q:$Q,0),1)&lt;&gt;"","X",IF(INDEX(Senior12!$R:$R,MATCH($P28,Senior12!$Q:$Q,0),1)&lt;&gt;"","/",""))),IF(INDEX(Senior12!$N:$N,MATCH($P28,Senior12!$L:$L,0),1)&lt;&gt;"","X",IF(INDEX(Senior12!$M:$M,MATCH($P28,Senior12!$L:$L,0),1)&lt;&gt;"","/",""))),"")</f>
        <v/>
      </c>
    </row>
    <row r="29" spans="1:28" x14ac:dyDescent="0.25">
      <c r="A29" s="34" t="s">
        <v>28</v>
      </c>
      <c r="B29" s="49" t="str">
        <f>IFERROR(IF(Senior1!$I31="-","-",IF(Senior1!$J31&lt;&gt;"","X",IF(AND(Senior1!$I31&lt;&gt;"",Senior1!$I31&lt;&gt;"-"),"/",""))),"")</f>
        <v/>
      </c>
      <c r="C29" s="48" t="str">
        <f>IFERROR(IF(Senior2!$I31="-","-",IF(Senior2!$J31&lt;&gt;"","X",IF(AND(Senior2!$I31&lt;&gt;"",Senior2!$I31&lt;&gt;"-"),"/",""))),"")</f>
        <v/>
      </c>
      <c r="D29" s="48" t="str">
        <f>IFERROR(IF(Senior3!$I31="-","-",IF(Senior3!$J31&lt;&gt;"","X",IF(AND(Senior3!$I31&lt;&gt;"",Senior3!$I31&lt;&gt;"-"),"/",""))),"")</f>
        <v/>
      </c>
      <c r="E29" s="50" t="str">
        <f>IFERROR(IF(Senior4!$I31="-","-",IF(Senior4!$J31&lt;&gt;"","X",IF(AND(Senior4!$I31&lt;&gt;"",Senior4!$I31&lt;&gt;"-"),"/",""))),"")</f>
        <v/>
      </c>
      <c r="F29" s="49" t="str">
        <f>IFERROR(IF(Senior5!$I31="-","-",IF(Senior5!$J31&lt;&gt;"","X",IF(AND(Senior5!$I31&lt;&gt;"",Senior5!$I31&lt;&gt;"-"),"/",""))),"")</f>
        <v/>
      </c>
      <c r="G29" s="48" t="str">
        <f>IFERROR(IF(Senior6!$I31="-","-",IF(Senior6!$J31&lt;&gt;"","X",IF(AND(Senior6!$I31&lt;&gt;"",Senior6!$I31&lt;&gt;"-"),"/",""))),"")</f>
        <v/>
      </c>
      <c r="H29" s="48" t="str">
        <f>IFERROR(IF(Senior7!$I31="-","-",IF(Senior7!$J31&lt;&gt;"","X",IF(AND(Senior7!$I31&lt;&gt;"",Senior7!$I31&lt;&gt;"-"),"/",""))),"")</f>
        <v/>
      </c>
      <c r="I29" s="50" t="str">
        <f>IFERROR(IF(Senior8!$I31="-","-",IF(Senior8!$J31&lt;&gt;"","X",IF(AND(Senior8!$I31&lt;&gt;"",Senior8!$I31&lt;&gt;"-"),"/",""))),"")</f>
        <v/>
      </c>
      <c r="J29" s="49" t="str">
        <f>IFERROR(IF(Senior9!$I31="-","-",IF(Senior9!$J31&lt;&gt;"","X",IF(AND(Senior9!$I31&lt;&gt;"",Senior9!$I31&lt;&gt;"-"),"/",""))),"")</f>
        <v/>
      </c>
      <c r="K29" s="48" t="str">
        <f>IFERROR(IF(Senior10!$I31="-","-",IF(Senior10!$J31&lt;&gt;"","X",IF(AND(Senior10!$I31&lt;&gt;"",Senior10!$I31&lt;&gt;"-"),"/",""))),"")</f>
        <v/>
      </c>
      <c r="L29" s="48" t="str">
        <f>IFERROR(IF(Senior11!$I31="-","-",IF(Senior11!$J31&lt;&gt;"","X",IF(AND(Senior11!$I31&lt;&gt;"",Senior11!$I31&lt;&gt;"-"),"/",""))),"")</f>
        <v/>
      </c>
      <c r="M29" s="50" t="str">
        <f>IFERROR(IF(Senior12!$I31="-","-",IF(Senior12!$J31&lt;&gt;"","X",IF(AND(Senior12!$I31&lt;&gt;"",Senior12!$I31&lt;&gt;"-"),"/",""))),"")</f>
        <v/>
      </c>
      <c r="O29" s="89"/>
      <c r="P29" s="90"/>
      <c r="Q29" s="49" t="str">
        <f>IF($P29&lt;&gt;"",IF(ISERROR(MATCH($P29,Senior1!$L:$L,0)),IF(ISERROR(MATCH($P29,Senior1!$Q:$Q,0)),IF(ISERROR(MATCH($P29,Senior1!$U:$U,0)),"",IF(INDEX(Senior1!$W:$W,MATCH($P29,Senior1!$U:$U,0),1)&lt;&gt;"","X",IF(INDEX(Senior1!$V:$V,MATCH($P29,Senior1!$U:$U,0),1)&lt;&gt;"","/",""))),IF(INDEX(Senior1!$S:$S,MATCH($P29,Senior1!$Q:$Q,0),1)&lt;&gt;"","X",IF(INDEX(Senior1!$R:$R,MATCH($P29,Senior1!$Q:$Q,0),1)&lt;&gt;"","/",""))),IF(INDEX(Senior1!$N:$N,MATCH($P29,Senior1!$L:$L,0),1)&lt;&gt;"","X",IF(INDEX(Senior1!$M:$M,MATCH($P29,Senior1!$L:$L,0),1)&lt;&gt;"","/",""))),"")</f>
        <v/>
      </c>
      <c r="R29" s="48" t="str">
        <f>IF($P29&lt;&gt;"",IF(ISERROR(MATCH($P29,Senior2!$L:$L,0)),IF(ISERROR(MATCH($P29,Senior2!$Q:$Q,0)),IF(ISERROR(MATCH($P29,Senior2!$U:$U,0)),"",IF(INDEX(Senior2!$W:$W,MATCH($P29,Senior2!$U:$U,0),1)&lt;&gt;"","X",IF(INDEX(Senior2!$V:$V,MATCH($P29,Senior2!$U:$U,0),1)&lt;&gt;"","/",""))),IF(INDEX(Senior2!$S:$S,MATCH($P29,Senior2!$Q:$Q,0),1)&lt;&gt;"","X",IF(INDEX(Senior2!$R:$R,MATCH($P29,Senior2!$Q:$Q,0),1)&lt;&gt;"","/",""))),IF(INDEX(Senior2!$N:$N,MATCH($P29,Senior2!$L:$L,0),1)&lt;&gt;"","X",IF(INDEX(Senior2!$M:$M,MATCH($P29,Senior2!$L:$L,0),1)&lt;&gt;"","/",""))),"")</f>
        <v/>
      </c>
      <c r="S29" s="48" t="str">
        <f>IF($P29&lt;&gt;"",IF(ISERROR(MATCH($P29,Senior3!$L:$L,0)),IF(ISERROR(MATCH($P29,Senior3!$Q:$Q,0)),IF(ISERROR(MATCH($P29,Senior3!$U:$U,0)),"",IF(INDEX(Senior3!$W:$W,MATCH($P29,Senior3!$U:$U,0),1)&lt;&gt;"","X",IF(INDEX(Senior3!$V:$V,MATCH($P29,Senior3!$U:$U,0),1)&lt;&gt;"","/",""))),IF(INDEX(Senior3!$S:$S,MATCH($P29,Senior3!$Q:$Q,0),1)&lt;&gt;"","X",IF(INDEX(Senior3!$R:$R,MATCH($P29,Senior3!$Q:$Q,0),1)&lt;&gt;"","/",""))),IF(INDEX(Senior3!$N:$N,MATCH($P29,Senior3!$L:$L,0),1)&lt;&gt;"","X",IF(INDEX(Senior3!$M:$M,MATCH($P29,Senior3!$L:$L,0),1)&lt;&gt;"","/",""))),"")</f>
        <v/>
      </c>
      <c r="T29" s="50" t="str">
        <f>IF($P29&lt;&gt;"",IF(ISERROR(MATCH($P29,Senior4!$L:$L,0)),IF(ISERROR(MATCH($P29,Senior4!$Q:$Q,0)),IF(ISERROR(MATCH($P29,Senior4!$U:$U,0)),"",IF(INDEX(Senior4!$W:$W,MATCH($P29,Senior4!$U:$U,0),1)&lt;&gt;"","X",IF(INDEX(Senior4!$V:$V,MATCH($P29,Senior4!$U:$U,0),1)&lt;&gt;"","/",""))),IF(INDEX(Senior4!$S:$S,MATCH($P29,Senior4!$Q:$Q,0),1)&lt;&gt;"","X",IF(INDEX(Senior4!$R:$R,MATCH($P29,Senior4!$Q:$Q,0),1)&lt;&gt;"","/",""))),IF(INDEX(Senior4!$N:$N,MATCH($P29,Senior4!$L:$L,0),1)&lt;&gt;"","X",IF(INDEX(Senior4!$M:$M,MATCH($P29,Senior4!$L:$L,0),1)&lt;&gt;"","/",""))),"")</f>
        <v/>
      </c>
      <c r="U29" s="49" t="str">
        <f>IF($P29&lt;&gt;"",IF(ISERROR(MATCH($P29,Senior5!$L:$L,0)),IF(ISERROR(MATCH($P29,Senior5!$Q:$Q,0)),IF(ISERROR(MATCH($P29,Senior5!$U:$U,0)),"",IF(INDEX(Senior5!$W:$W,MATCH($P29,Senior5!$U:$U,0),1)&lt;&gt;"","X",IF(INDEX(Senior5!$V:$V,MATCH($P29,Senior5!$U:$U,0),1)&lt;&gt;"","/",""))),IF(INDEX(Senior5!$S:$S,MATCH($P29,Senior5!$Q:$Q,0),1)&lt;&gt;"","X",IF(INDEX(Senior5!$R:$R,MATCH($P29,Senior5!$Q:$Q,0),1)&lt;&gt;"","/",""))),IF(INDEX(Senior5!$N:$N,MATCH($P29,Senior5!$L:$L,0),1)&lt;&gt;"","X",IF(INDEX(Senior5!$M:$M,MATCH($P29,Senior5!$L:$L,0),1)&lt;&gt;"","/",""))),"")</f>
        <v/>
      </c>
      <c r="V29" s="48" t="str">
        <f>IF($P29&lt;&gt;"",IF(ISERROR(MATCH($P29,Senior6!$L:$L,0)),IF(ISERROR(MATCH($P29,Senior6!$Q:$Q,0)),IF(ISERROR(MATCH($P29,Senior6!$U:$U,0)),"",IF(INDEX(Senior6!$W:$W,MATCH($P29,Senior6!$U:$U,0),1)&lt;&gt;"","X",IF(INDEX(Senior6!$V:$V,MATCH($P29,Senior6!$U:$U,0),1)&lt;&gt;"","/",""))),IF(INDEX(Senior6!$S:$S,MATCH($P29,Senior6!$Q:$Q,0),1)&lt;&gt;"","X",IF(INDEX(Senior6!$R:$R,MATCH($P29,Senior6!$Q:$Q,0),1)&lt;&gt;"","/",""))),IF(INDEX(Senior6!$N:$N,MATCH($P29,Senior6!$L:$L,0),1)&lt;&gt;"","X",IF(INDEX(Senior6!$M:$M,MATCH($P29,Senior6!$L:$L,0),1)&lt;&gt;"","/",""))),"")</f>
        <v/>
      </c>
      <c r="W29" s="48" t="str">
        <f>IF($P29&lt;&gt;"",IF(ISERROR(MATCH($P29,Senior7!$L:$L,0)),IF(ISERROR(MATCH($P29,Senior7!$Q:$Q,0)),IF(ISERROR(MATCH($P29,Senior7!$U:$U,0)),"",IF(INDEX(Senior7!$W:$W,MATCH($P29,Senior7!$U:$U,0),1)&lt;&gt;"","X",IF(INDEX(Senior7!$V:$V,MATCH($P29,Senior7!$U:$U,0),1)&lt;&gt;"","/",""))),IF(INDEX(Senior7!$S:$S,MATCH($P29,Senior7!$Q:$Q,0),1)&lt;&gt;"","X",IF(INDEX(Senior7!$R:$R,MATCH($P29,Senior7!$Q:$Q,0),1)&lt;&gt;"","/",""))),IF(INDEX(Senior7!$N:$N,MATCH($P29,Senior7!$L:$L,0),1)&lt;&gt;"","X",IF(INDEX(Senior7!$M:$M,MATCH($P29,Senior7!$L:$L,0),1)&lt;&gt;"","/",""))),"")</f>
        <v/>
      </c>
      <c r="X29" s="50" t="str">
        <f>IF($P29&lt;&gt;"",IF(ISERROR(MATCH($P29,Senior8!$L:$L,0)),IF(ISERROR(MATCH($P29,Senior8!$Q:$Q,0)),IF(ISERROR(MATCH($P29,Senior8!$U:$U,0)),"",IF(INDEX(Senior8!$W:$W,MATCH($P29,Senior8!$U:$U,0),1)&lt;&gt;"","X",IF(INDEX(Senior8!$V:$V,MATCH($P29,Senior8!$U:$U,0),1)&lt;&gt;"","/",""))),IF(INDEX(Senior8!$S:$S,MATCH($P29,Senior8!$Q:$Q,0),1)&lt;&gt;"","X",IF(INDEX(Senior8!$R:$R,MATCH($P29,Senior8!$Q:$Q,0),1)&lt;&gt;"","/",""))),IF(INDEX(Senior8!$N:$N,MATCH($P29,Senior8!$L:$L,0),1)&lt;&gt;"","X",IF(INDEX(Senior8!$M:$M,MATCH($P29,Senior8!$L:$L,0),1)&lt;&gt;"","/",""))),"")</f>
        <v/>
      </c>
      <c r="Y29" s="71" t="str">
        <f>IF($P29&lt;&gt;"",IF(ISERROR(MATCH($P29,Senior9!$L:$L,0)),IF(ISERROR(MATCH($P29,Senior9!$Q:$Q,0)),IF(ISERROR(MATCH($P29,Senior9!$U:$U,0)),"",IF(INDEX(Senior9!$W:$W,MATCH($P29,Senior9!$U:$U,0),1)&lt;&gt;"","X",IF(INDEX(Senior9!$V:$V,MATCH($P29,Senior9!$U:$U,0),1)&lt;&gt;"","/",""))),IF(INDEX(Senior9!$S:$S,MATCH($P29,Senior9!$Q:$Q,0),1)&lt;&gt;"","X",IF(INDEX(Senior9!$R:$R,MATCH($P29,Senior9!$Q:$Q,0),1)&lt;&gt;"","/",""))),IF(INDEX(Senior9!$N:$N,MATCH($P29,Senior9!$L:$L,0),1)&lt;&gt;"","X",IF(INDEX(Senior9!$M:$M,MATCH($P29,Senior9!$L:$L,0),1)&lt;&gt;"","/",""))),"")</f>
        <v/>
      </c>
      <c r="Z29" s="48" t="str">
        <f>IF($P29&lt;&gt;"",IF(ISERROR(MATCH($P29,Senior10!$L:$L,0)),IF(ISERROR(MATCH($P29,Senior10!$Q:$Q,0)),IF(ISERROR(MATCH($P29,Senior10!$U:$U,0)),"",IF(INDEX(Senior10!$W:$W,MATCH($P29,Senior10!$U:$U,0),1)&lt;&gt;"","X",IF(INDEX(Senior10!$V:$V,MATCH($P29,Senior10!$U:$U,0),1)&lt;&gt;"","/",""))),IF(INDEX(Senior10!$S:$S,MATCH($P29,Senior10!$Q:$Q,0),1)&lt;&gt;"","X",IF(INDEX(Senior10!$R:$R,MATCH($P29,Senior10!$Q:$Q,0),1)&lt;&gt;"","/",""))),IF(INDEX(Senior10!$N:$N,MATCH($P29,Senior10!$L:$L,0),1)&lt;&gt;"","X",IF(INDEX(Senior10!$M:$M,MATCH($P29,Senior10!$L:$L,0),1)&lt;&gt;"","/",""))),"")</f>
        <v/>
      </c>
      <c r="AA29" s="48" t="str">
        <f>IF($P29&lt;&gt;"",IF(ISERROR(MATCH($P29,Senior11!$L:$L,0)),IF(ISERROR(MATCH($P29,Senior11!$Q:$Q,0)),IF(ISERROR(MATCH($P29,Senior11!$U:$U,0)),"",IF(INDEX(Senior11!$W:$W,MATCH($P29,Senior11!$U:$U,0),1)&lt;&gt;"","X",IF(INDEX(Senior11!$V:$V,MATCH($P29,Senior11!$U:$U,0),1)&lt;&gt;"","/",""))),IF(INDEX(Senior11!$S:$S,MATCH($P29,Senior11!$Q:$Q,0),1)&lt;&gt;"","X",IF(INDEX(Senior11!$R:$R,MATCH($P29,Senior11!$Q:$Q,0),1)&lt;&gt;"","/",""))),IF(INDEX(Senior11!$N:$N,MATCH($P29,Senior11!$L:$L,0),1)&lt;&gt;"","X",IF(INDEX(Senior11!$M:$M,MATCH($P29,Senior11!$L:$L,0),1)&lt;&gt;"","/",""))),"")</f>
        <v/>
      </c>
      <c r="AB29" s="50" t="str">
        <f>IF($P29&lt;&gt;"",IF(ISERROR(MATCH($P29,Senior12!$L:$L,0)),IF(ISERROR(MATCH($P29,Senior12!$Q:$Q,0)),IF(ISERROR(MATCH($P29,Senior12!$U:$U,0)),"",IF(INDEX(Senior12!$W:$W,MATCH($P29,Senior12!$U:$U,0),1)&lt;&gt;"","X",IF(INDEX(Senior12!$V:$V,MATCH($P29,Senior12!$U:$U,0),1)&lt;&gt;"","/",""))),IF(INDEX(Senior12!$S:$S,MATCH($P29,Senior12!$Q:$Q,0),1)&lt;&gt;"","X",IF(INDEX(Senior12!$R:$R,MATCH($P29,Senior12!$Q:$Q,0),1)&lt;&gt;"","/",""))),IF(INDEX(Senior12!$N:$N,MATCH($P29,Senior12!$L:$L,0),1)&lt;&gt;"","X",IF(INDEX(Senior12!$M:$M,MATCH($P29,Senior12!$L:$L,0),1)&lt;&gt;"","/",""))),"")</f>
        <v/>
      </c>
    </row>
    <row r="30" spans="1:28" ht="15.75" thickBot="1" x14ac:dyDescent="0.3">
      <c r="A30" s="36" t="s">
        <v>29</v>
      </c>
      <c r="B30" s="60" t="str">
        <f>IFERROR(IF(Senior1!$I32="-","-",IF(Senior1!$J32&lt;&gt;"","X",IF(AND(Senior1!$I32&lt;&gt;"",Senior1!$I32&lt;&gt;"-"),"/",""))),"")</f>
        <v/>
      </c>
      <c r="C30" s="61" t="str">
        <f>IFERROR(IF(Senior2!$I32="-","-",IF(Senior2!$J32&lt;&gt;"","X",IF(AND(Senior2!$I32&lt;&gt;"",Senior2!$I32&lt;&gt;"-"),"/",""))),"")</f>
        <v/>
      </c>
      <c r="D30" s="61" t="str">
        <f>IFERROR(IF(Senior3!$I32="-","-",IF(Senior3!$J32&lt;&gt;"","X",IF(AND(Senior3!$I32&lt;&gt;"",Senior3!$I32&lt;&gt;"-"),"/",""))),"")</f>
        <v/>
      </c>
      <c r="E30" s="62" t="str">
        <f>IFERROR(IF(Senior4!$I32="-","-",IF(Senior4!$J32&lt;&gt;"","X",IF(AND(Senior4!$I32&lt;&gt;"",Senior4!$I32&lt;&gt;"-"),"/",""))),"")</f>
        <v/>
      </c>
      <c r="F30" s="60" t="str">
        <f>IFERROR(IF(Senior5!$I32="-","-",IF(Senior5!$J32&lt;&gt;"","X",IF(AND(Senior5!$I32&lt;&gt;"",Senior5!$I32&lt;&gt;"-"),"/",""))),"")</f>
        <v/>
      </c>
      <c r="G30" s="61" t="str">
        <f>IFERROR(IF(Senior6!$I32="-","-",IF(Senior6!$J32&lt;&gt;"","X",IF(AND(Senior6!$I32&lt;&gt;"",Senior6!$I32&lt;&gt;"-"),"/",""))),"")</f>
        <v/>
      </c>
      <c r="H30" s="61" t="str">
        <f>IFERROR(IF(Senior7!$I32="-","-",IF(Senior7!$J32&lt;&gt;"","X",IF(AND(Senior7!$I32&lt;&gt;"",Senior7!$I32&lt;&gt;"-"),"/",""))),"")</f>
        <v/>
      </c>
      <c r="I30" s="62" t="str">
        <f>IFERROR(IF(Senior8!$I32="-","-",IF(Senior8!$J32&lt;&gt;"","X",IF(AND(Senior8!$I32&lt;&gt;"",Senior8!$I32&lt;&gt;"-"),"/",""))),"")</f>
        <v/>
      </c>
      <c r="J30" s="60" t="str">
        <f>IFERROR(IF(Senior9!$I32="-","-",IF(Senior9!$J32&lt;&gt;"","X",IF(AND(Senior9!$I32&lt;&gt;"",Senior9!$I32&lt;&gt;"-"),"/",""))),"")</f>
        <v/>
      </c>
      <c r="K30" s="61" t="str">
        <f>IFERROR(IF(Senior10!$I32="-","-",IF(Senior10!$J32&lt;&gt;"","X",IF(AND(Senior10!$I32&lt;&gt;"",Senior10!$I32&lt;&gt;"-"),"/",""))),"")</f>
        <v/>
      </c>
      <c r="L30" s="61" t="str">
        <f>IFERROR(IF(Senior11!$I32="-","-",IF(Senior11!$J32&lt;&gt;"","X",IF(AND(Senior11!$I32&lt;&gt;"",Senior11!$I32&lt;&gt;"-"),"/",""))),"")</f>
        <v/>
      </c>
      <c r="M30" s="62" t="str">
        <f>IFERROR(IF(Senior12!$I32="-","-",IF(Senior12!$J32&lt;&gt;"","X",IF(AND(Senior12!$I32&lt;&gt;"",Senior12!$I32&lt;&gt;"-"),"/",""))),"")</f>
        <v/>
      </c>
      <c r="O30" s="89"/>
      <c r="P30" s="90"/>
      <c r="Q30" s="49" t="str">
        <f>IF($P30&lt;&gt;"",IF(ISERROR(MATCH($P30,Senior1!$L:$L,0)),IF(ISERROR(MATCH($P30,Senior1!$Q:$Q,0)),IF(ISERROR(MATCH($P30,Senior1!$U:$U,0)),"",IF(INDEX(Senior1!$W:$W,MATCH($P30,Senior1!$U:$U,0),1)&lt;&gt;"","X",IF(INDEX(Senior1!$V:$V,MATCH($P30,Senior1!$U:$U,0),1)&lt;&gt;"","/",""))),IF(INDEX(Senior1!$S:$S,MATCH($P30,Senior1!$Q:$Q,0),1)&lt;&gt;"","X",IF(INDEX(Senior1!$R:$R,MATCH($P30,Senior1!$Q:$Q,0),1)&lt;&gt;"","/",""))),IF(INDEX(Senior1!$N:$N,MATCH($P30,Senior1!$L:$L,0),1)&lt;&gt;"","X",IF(INDEX(Senior1!$M:$M,MATCH($P30,Senior1!$L:$L,0),1)&lt;&gt;"","/",""))),"")</f>
        <v/>
      </c>
      <c r="R30" s="48" t="str">
        <f>IF($P30&lt;&gt;"",IF(ISERROR(MATCH($P30,Senior2!$L:$L,0)),IF(ISERROR(MATCH($P30,Senior2!$Q:$Q,0)),IF(ISERROR(MATCH($P30,Senior2!$U:$U,0)),"",IF(INDEX(Senior2!$W:$W,MATCH($P30,Senior2!$U:$U,0),1)&lt;&gt;"","X",IF(INDEX(Senior2!$V:$V,MATCH($P30,Senior2!$U:$U,0),1)&lt;&gt;"","/",""))),IF(INDEX(Senior2!$S:$S,MATCH($P30,Senior2!$Q:$Q,0),1)&lt;&gt;"","X",IF(INDEX(Senior2!$R:$R,MATCH($P30,Senior2!$Q:$Q,0),1)&lt;&gt;"","/",""))),IF(INDEX(Senior2!$N:$N,MATCH($P30,Senior2!$L:$L,0),1)&lt;&gt;"","X",IF(INDEX(Senior2!$M:$M,MATCH($P30,Senior2!$L:$L,0),1)&lt;&gt;"","/",""))),"")</f>
        <v/>
      </c>
      <c r="S30" s="48" t="str">
        <f>IF($P30&lt;&gt;"",IF(ISERROR(MATCH($P30,Senior3!$L:$L,0)),IF(ISERROR(MATCH($P30,Senior3!$Q:$Q,0)),IF(ISERROR(MATCH($P30,Senior3!$U:$U,0)),"",IF(INDEX(Senior3!$W:$W,MATCH($P30,Senior3!$U:$U,0),1)&lt;&gt;"","X",IF(INDEX(Senior3!$V:$V,MATCH($P30,Senior3!$U:$U,0),1)&lt;&gt;"","/",""))),IF(INDEX(Senior3!$S:$S,MATCH($P30,Senior3!$Q:$Q,0),1)&lt;&gt;"","X",IF(INDEX(Senior3!$R:$R,MATCH($P30,Senior3!$Q:$Q,0),1)&lt;&gt;"","/",""))),IF(INDEX(Senior3!$N:$N,MATCH($P30,Senior3!$L:$L,0),1)&lt;&gt;"","X",IF(INDEX(Senior3!$M:$M,MATCH($P30,Senior3!$L:$L,0),1)&lt;&gt;"","/",""))),"")</f>
        <v/>
      </c>
      <c r="T30" s="50" t="str">
        <f>IF($P30&lt;&gt;"",IF(ISERROR(MATCH($P30,Senior4!$L:$L,0)),IF(ISERROR(MATCH($P30,Senior4!$Q:$Q,0)),IF(ISERROR(MATCH($P30,Senior4!$U:$U,0)),"",IF(INDEX(Senior4!$W:$W,MATCH($P30,Senior4!$U:$U,0),1)&lt;&gt;"","X",IF(INDEX(Senior4!$V:$V,MATCH($P30,Senior4!$U:$U,0),1)&lt;&gt;"","/",""))),IF(INDEX(Senior4!$S:$S,MATCH($P30,Senior4!$Q:$Q,0),1)&lt;&gt;"","X",IF(INDEX(Senior4!$R:$R,MATCH($P30,Senior4!$Q:$Q,0),1)&lt;&gt;"","/",""))),IF(INDEX(Senior4!$N:$N,MATCH($P30,Senior4!$L:$L,0),1)&lt;&gt;"","X",IF(INDEX(Senior4!$M:$M,MATCH($P30,Senior4!$L:$L,0),1)&lt;&gt;"","/",""))),"")</f>
        <v/>
      </c>
      <c r="U30" s="49" t="str">
        <f>IF($P30&lt;&gt;"",IF(ISERROR(MATCH($P30,Senior5!$L:$L,0)),IF(ISERROR(MATCH($P30,Senior5!$Q:$Q,0)),IF(ISERROR(MATCH($P30,Senior5!$U:$U,0)),"",IF(INDEX(Senior5!$W:$W,MATCH($P30,Senior5!$U:$U,0),1)&lt;&gt;"","X",IF(INDEX(Senior5!$V:$V,MATCH($P30,Senior5!$U:$U,0),1)&lt;&gt;"","/",""))),IF(INDEX(Senior5!$S:$S,MATCH($P30,Senior5!$Q:$Q,0),1)&lt;&gt;"","X",IF(INDEX(Senior5!$R:$R,MATCH($P30,Senior5!$Q:$Q,0),1)&lt;&gt;"","/",""))),IF(INDEX(Senior5!$N:$N,MATCH($P30,Senior5!$L:$L,0),1)&lt;&gt;"","X",IF(INDEX(Senior5!$M:$M,MATCH($P30,Senior5!$L:$L,0),1)&lt;&gt;"","/",""))),"")</f>
        <v/>
      </c>
      <c r="V30" s="48" t="str">
        <f>IF($P30&lt;&gt;"",IF(ISERROR(MATCH($P30,Senior6!$L:$L,0)),IF(ISERROR(MATCH($P30,Senior6!$Q:$Q,0)),IF(ISERROR(MATCH($P30,Senior6!$U:$U,0)),"",IF(INDEX(Senior6!$W:$W,MATCH($P30,Senior6!$U:$U,0),1)&lt;&gt;"","X",IF(INDEX(Senior6!$V:$V,MATCH($P30,Senior6!$U:$U,0),1)&lt;&gt;"","/",""))),IF(INDEX(Senior6!$S:$S,MATCH($P30,Senior6!$Q:$Q,0),1)&lt;&gt;"","X",IF(INDEX(Senior6!$R:$R,MATCH($P30,Senior6!$Q:$Q,0),1)&lt;&gt;"","/",""))),IF(INDEX(Senior6!$N:$N,MATCH($P30,Senior6!$L:$L,0),1)&lt;&gt;"","X",IF(INDEX(Senior6!$M:$M,MATCH($P30,Senior6!$L:$L,0),1)&lt;&gt;"","/",""))),"")</f>
        <v/>
      </c>
      <c r="W30" s="48" t="str">
        <f>IF($P30&lt;&gt;"",IF(ISERROR(MATCH($P30,Senior7!$L:$L,0)),IF(ISERROR(MATCH($P30,Senior7!$Q:$Q,0)),IF(ISERROR(MATCH($P30,Senior7!$U:$U,0)),"",IF(INDEX(Senior7!$W:$W,MATCH($P30,Senior7!$U:$U,0),1)&lt;&gt;"","X",IF(INDEX(Senior7!$V:$V,MATCH($P30,Senior7!$U:$U,0),1)&lt;&gt;"","/",""))),IF(INDEX(Senior7!$S:$S,MATCH($P30,Senior7!$Q:$Q,0),1)&lt;&gt;"","X",IF(INDEX(Senior7!$R:$R,MATCH($P30,Senior7!$Q:$Q,0),1)&lt;&gt;"","/",""))),IF(INDEX(Senior7!$N:$N,MATCH($P30,Senior7!$L:$L,0),1)&lt;&gt;"","X",IF(INDEX(Senior7!$M:$M,MATCH($P30,Senior7!$L:$L,0),1)&lt;&gt;"","/",""))),"")</f>
        <v/>
      </c>
      <c r="X30" s="50" t="str">
        <f>IF($P30&lt;&gt;"",IF(ISERROR(MATCH($P30,Senior8!$L:$L,0)),IF(ISERROR(MATCH($P30,Senior8!$Q:$Q,0)),IF(ISERROR(MATCH($P30,Senior8!$U:$U,0)),"",IF(INDEX(Senior8!$W:$W,MATCH($P30,Senior8!$U:$U,0),1)&lt;&gt;"","X",IF(INDEX(Senior8!$V:$V,MATCH($P30,Senior8!$U:$U,0),1)&lt;&gt;"","/",""))),IF(INDEX(Senior8!$S:$S,MATCH($P30,Senior8!$Q:$Q,0),1)&lt;&gt;"","X",IF(INDEX(Senior8!$R:$R,MATCH($P30,Senior8!$Q:$Q,0),1)&lt;&gt;"","/",""))),IF(INDEX(Senior8!$N:$N,MATCH($P30,Senior8!$L:$L,0),1)&lt;&gt;"","X",IF(INDEX(Senior8!$M:$M,MATCH($P30,Senior8!$L:$L,0),1)&lt;&gt;"","/",""))),"")</f>
        <v/>
      </c>
      <c r="Y30" s="71" t="str">
        <f>IF($P30&lt;&gt;"",IF(ISERROR(MATCH($P30,Senior9!$L:$L,0)),IF(ISERROR(MATCH($P30,Senior9!$Q:$Q,0)),IF(ISERROR(MATCH($P30,Senior9!$U:$U,0)),"",IF(INDEX(Senior9!$W:$W,MATCH($P30,Senior9!$U:$U,0),1)&lt;&gt;"","X",IF(INDEX(Senior9!$V:$V,MATCH($P30,Senior9!$U:$U,0),1)&lt;&gt;"","/",""))),IF(INDEX(Senior9!$S:$S,MATCH($P30,Senior9!$Q:$Q,0),1)&lt;&gt;"","X",IF(INDEX(Senior9!$R:$R,MATCH($P30,Senior9!$Q:$Q,0),1)&lt;&gt;"","/",""))),IF(INDEX(Senior9!$N:$N,MATCH($P30,Senior9!$L:$L,0),1)&lt;&gt;"","X",IF(INDEX(Senior9!$M:$M,MATCH($P30,Senior9!$L:$L,0),1)&lt;&gt;"","/",""))),"")</f>
        <v/>
      </c>
      <c r="Z30" s="48" t="str">
        <f>IF($P30&lt;&gt;"",IF(ISERROR(MATCH($P30,Senior10!$L:$L,0)),IF(ISERROR(MATCH($P30,Senior10!$Q:$Q,0)),IF(ISERROR(MATCH($P30,Senior10!$U:$U,0)),"",IF(INDEX(Senior10!$W:$W,MATCH($P30,Senior10!$U:$U,0),1)&lt;&gt;"","X",IF(INDEX(Senior10!$V:$V,MATCH($P30,Senior10!$U:$U,0),1)&lt;&gt;"","/",""))),IF(INDEX(Senior10!$S:$S,MATCH($P30,Senior10!$Q:$Q,0),1)&lt;&gt;"","X",IF(INDEX(Senior10!$R:$R,MATCH($P30,Senior10!$Q:$Q,0),1)&lt;&gt;"","/",""))),IF(INDEX(Senior10!$N:$N,MATCH($P30,Senior10!$L:$L,0),1)&lt;&gt;"","X",IF(INDEX(Senior10!$M:$M,MATCH($P30,Senior10!$L:$L,0),1)&lt;&gt;"","/",""))),"")</f>
        <v/>
      </c>
      <c r="AA30" s="48" t="str">
        <f>IF($P30&lt;&gt;"",IF(ISERROR(MATCH($P30,Senior11!$L:$L,0)),IF(ISERROR(MATCH($P30,Senior11!$Q:$Q,0)),IF(ISERROR(MATCH($P30,Senior11!$U:$U,0)),"",IF(INDEX(Senior11!$W:$W,MATCH($P30,Senior11!$U:$U,0),1)&lt;&gt;"","X",IF(INDEX(Senior11!$V:$V,MATCH($P30,Senior11!$U:$U,0),1)&lt;&gt;"","/",""))),IF(INDEX(Senior11!$S:$S,MATCH($P30,Senior11!$Q:$Q,0),1)&lt;&gt;"","X",IF(INDEX(Senior11!$R:$R,MATCH($P30,Senior11!$Q:$Q,0),1)&lt;&gt;"","/",""))),IF(INDEX(Senior11!$N:$N,MATCH($P30,Senior11!$L:$L,0),1)&lt;&gt;"","X",IF(INDEX(Senior11!$M:$M,MATCH($P30,Senior11!$L:$L,0),1)&lt;&gt;"","/",""))),"")</f>
        <v/>
      </c>
      <c r="AB30" s="50" t="str">
        <f>IF($P30&lt;&gt;"",IF(ISERROR(MATCH($P30,Senior12!$L:$L,0)),IF(ISERROR(MATCH($P30,Senior12!$Q:$Q,0)),IF(ISERROR(MATCH($P30,Senior12!$U:$U,0)),"",IF(INDEX(Senior12!$W:$W,MATCH($P30,Senior12!$U:$U,0),1)&lt;&gt;"","X",IF(INDEX(Senior12!$V:$V,MATCH($P30,Senior12!$U:$U,0),1)&lt;&gt;"","/",""))),IF(INDEX(Senior12!$S:$S,MATCH($P30,Senior12!$Q:$Q,0),1)&lt;&gt;"","X",IF(INDEX(Senior12!$R:$R,MATCH($P30,Senior12!$Q:$Q,0),1)&lt;&gt;"","/",""))),IF(INDEX(Senior12!$N:$N,MATCH($P30,Senior12!$L:$L,0),1)&lt;&gt;"","X",IF(INDEX(Senior12!$M:$M,MATCH($P30,Senior12!$L:$L,0),1)&lt;&gt;"","/",""))),"")</f>
        <v/>
      </c>
    </row>
    <row r="31" spans="1:28" ht="15.75" thickBot="1" x14ac:dyDescent="0.3">
      <c r="A31" s="80" t="s">
        <v>49</v>
      </c>
      <c r="B31" s="81"/>
      <c r="C31" s="81"/>
      <c r="D31" s="81"/>
      <c r="E31" s="81"/>
      <c r="F31" s="81"/>
      <c r="G31" s="81"/>
      <c r="H31" s="81"/>
      <c r="I31" s="81"/>
      <c r="J31" s="81"/>
      <c r="K31" s="81"/>
      <c r="L31" s="81"/>
      <c r="M31" s="82"/>
      <c r="O31" s="89"/>
      <c r="P31" s="90"/>
      <c r="Q31" s="49" t="str">
        <f>IF($P31&lt;&gt;"",IF(ISERROR(MATCH($P31,Senior1!$L:$L,0)),IF(ISERROR(MATCH($P31,Senior1!$Q:$Q,0)),IF(ISERROR(MATCH($P31,Senior1!$U:$U,0)),"",IF(INDEX(Senior1!$W:$W,MATCH($P31,Senior1!$U:$U,0),1)&lt;&gt;"","X",IF(INDEX(Senior1!$V:$V,MATCH($P31,Senior1!$U:$U,0),1)&lt;&gt;"","/",""))),IF(INDEX(Senior1!$S:$S,MATCH($P31,Senior1!$Q:$Q,0),1)&lt;&gt;"","X",IF(INDEX(Senior1!$R:$R,MATCH($P31,Senior1!$Q:$Q,0),1)&lt;&gt;"","/",""))),IF(INDEX(Senior1!$N:$N,MATCH($P31,Senior1!$L:$L,0),1)&lt;&gt;"","X",IF(INDEX(Senior1!$M:$M,MATCH($P31,Senior1!$L:$L,0),1)&lt;&gt;"","/",""))),"")</f>
        <v/>
      </c>
      <c r="R31" s="48" t="str">
        <f>IF($P31&lt;&gt;"",IF(ISERROR(MATCH($P31,Senior2!$L:$L,0)),IF(ISERROR(MATCH($P31,Senior2!$Q:$Q,0)),IF(ISERROR(MATCH($P31,Senior2!$U:$U,0)),"",IF(INDEX(Senior2!$W:$W,MATCH($P31,Senior2!$U:$U,0),1)&lt;&gt;"","X",IF(INDEX(Senior2!$V:$V,MATCH($P31,Senior2!$U:$U,0),1)&lt;&gt;"","/",""))),IF(INDEX(Senior2!$S:$S,MATCH($P31,Senior2!$Q:$Q,0),1)&lt;&gt;"","X",IF(INDEX(Senior2!$R:$R,MATCH($P31,Senior2!$Q:$Q,0),1)&lt;&gt;"","/",""))),IF(INDEX(Senior2!$N:$N,MATCH($P31,Senior2!$L:$L,0),1)&lt;&gt;"","X",IF(INDEX(Senior2!$M:$M,MATCH($P31,Senior2!$L:$L,0),1)&lt;&gt;"","/",""))),"")</f>
        <v/>
      </c>
      <c r="S31" s="48" t="str">
        <f>IF($P31&lt;&gt;"",IF(ISERROR(MATCH($P31,Senior3!$L:$L,0)),IF(ISERROR(MATCH($P31,Senior3!$Q:$Q,0)),IF(ISERROR(MATCH($P31,Senior3!$U:$U,0)),"",IF(INDEX(Senior3!$W:$W,MATCH($P31,Senior3!$U:$U,0),1)&lt;&gt;"","X",IF(INDEX(Senior3!$V:$V,MATCH($P31,Senior3!$U:$U,0),1)&lt;&gt;"","/",""))),IF(INDEX(Senior3!$S:$S,MATCH($P31,Senior3!$Q:$Q,0),1)&lt;&gt;"","X",IF(INDEX(Senior3!$R:$R,MATCH($P31,Senior3!$Q:$Q,0),1)&lt;&gt;"","/",""))),IF(INDEX(Senior3!$N:$N,MATCH($P31,Senior3!$L:$L,0),1)&lt;&gt;"","X",IF(INDEX(Senior3!$M:$M,MATCH($P31,Senior3!$L:$L,0),1)&lt;&gt;"","/",""))),"")</f>
        <v/>
      </c>
      <c r="T31" s="50" t="str">
        <f>IF($P31&lt;&gt;"",IF(ISERROR(MATCH($P31,Senior4!$L:$L,0)),IF(ISERROR(MATCH($P31,Senior4!$Q:$Q,0)),IF(ISERROR(MATCH($P31,Senior4!$U:$U,0)),"",IF(INDEX(Senior4!$W:$W,MATCH($P31,Senior4!$U:$U,0),1)&lt;&gt;"","X",IF(INDEX(Senior4!$V:$V,MATCH($P31,Senior4!$U:$U,0),1)&lt;&gt;"","/",""))),IF(INDEX(Senior4!$S:$S,MATCH($P31,Senior4!$Q:$Q,0),1)&lt;&gt;"","X",IF(INDEX(Senior4!$R:$R,MATCH($P31,Senior4!$Q:$Q,0),1)&lt;&gt;"","/",""))),IF(INDEX(Senior4!$N:$N,MATCH($P31,Senior4!$L:$L,0),1)&lt;&gt;"","X",IF(INDEX(Senior4!$M:$M,MATCH($P31,Senior4!$L:$L,0),1)&lt;&gt;"","/",""))),"")</f>
        <v/>
      </c>
      <c r="U31" s="49" t="str">
        <f>IF($P31&lt;&gt;"",IF(ISERROR(MATCH($P31,Senior5!$L:$L,0)),IF(ISERROR(MATCH($P31,Senior5!$Q:$Q,0)),IF(ISERROR(MATCH($P31,Senior5!$U:$U,0)),"",IF(INDEX(Senior5!$W:$W,MATCH($P31,Senior5!$U:$U,0),1)&lt;&gt;"","X",IF(INDEX(Senior5!$V:$V,MATCH($P31,Senior5!$U:$U,0),1)&lt;&gt;"","/",""))),IF(INDEX(Senior5!$S:$S,MATCH($P31,Senior5!$Q:$Q,0),1)&lt;&gt;"","X",IF(INDEX(Senior5!$R:$R,MATCH($P31,Senior5!$Q:$Q,0),1)&lt;&gt;"","/",""))),IF(INDEX(Senior5!$N:$N,MATCH($P31,Senior5!$L:$L,0),1)&lt;&gt;"","X",IF(INDEX(Senior5!$M:$M,MATCH($P31,Senior5!$L:$L,0),1)&lt;&gt;"","/",""))),"")</f>
        <v/>
      </c>
      <c r="V31" s="48" t="str">
        <f>IF($P31&lt;&gt;"",IF(ISERROR(MATCH($P31,Senior6!$L:$L,0)),IF(ISERROR(MATCH($P31,Senior6!$Q:$Q,0)),IF(ISERROR(MATCH($P31,Senior6!$U:$U,0)),"",IF(INDEX(Senior6!$W:$W,MATCH($P31,Senior6!$U:$U,0),1)&lt;&gt;"","X",IF(INDEX(Senior6!$V:$V,MATCH($P31,Senior6!$U:$U,0),1)&lt;&gt;"","/",""))),IF(INDEX(Senior6!$S:$S,MATCH($P31,Senior6!$Q:$Q,0),1)&lt;&gt;"","X",IF(INDEX(Senior6!$R:$R,MATCH($P31,Senior6!$Q:$Q,0),1)&lt;&gt;"","/",""))),IF(INDEX(Senior6!$N:$N,MATCH($P31,Senior6!$L:$L,0),1)&lt;&gt;"","X",IF(INDEX(Senior6!$M:$M,MATCH($P31,Senior6!$L:$L,0),1)&lt;&gt;"","/",""))),"")</f>
        <v/>
      </c>
      <c r="W31" s="48" t="str">
        <f>IF($P31&lt;&gt;"",IF(ISERROR(MATCH($P31,Senior7!$L:$L,0)),IF(ISERROR(MATCH($P31,Senior7!$Q:$Q,0)),IF(ISERROR(MATCH($P31,Senior7!$U:$U,0)),"",IF(INDEX(Senior7!$W:$W,MATCH($P31,Senior7!$U:$U,0),1)&lt;&gt;"","X",IF(INDEX(Senior7!$V:$V,MATCH($P31,Senior7!$U:$U,0),1)&lt;&gt;"","/",""))),IF(INDEX(Senior7!$S:$S,MATCH($P31,Senior7!$Q:$Q,0),1)&lt;&gt;"","X",IF(INDEX(Senior7!$R:$R,MATCH($P31,Senior7!$Q:$Q,0),1)&lt;&gt;"","/",""))),IF(INDEX(Senior7!$N:$N,MATCH($P31,Senior7!$L:$L,0),1)&lt;&gt;"","X",IF(INDEX(Senior7!$M:$M,MATCH($P31,Senior7!$L:$L,0),1)&lt;&gt;"","/",""))),"")</f>
        <v/>
      </c>
      <c r="X31" s="50" t="str">
        <f>IF($P31&lt;&gt;"",IF(ISERROR(MATCH($P31,Senior8!$L:$L,0)),IF(ISERROR(MATCH($P31,Senior8!$Q:$Q,0)),IF(ISERROR(MATCH($P31,Senior8!$U:$U,0)),"",IF(INDEX(Senior8!$W:$W,MATCH($P31,Senior8!$U:$U,0),1)&lt;&gt;"","X",IF(INDEX(Senior8!$V:$V,MATCH($P31,Senior8!$U:$U,0),1)&lt;&gt;"","/",""))),IF(INDEX(Senior8!$S:$S,MATCH($P31,Senior8!$Q:$Q,0),1)&lt;&gt;"","X",IF(INDEX(Senior8!$R:$R,MATCH($P31,Senior8!$Q:$Q,0),1)&lt;&gt;"","/",""))),IF(INDEX(Senior8!$N:$N,MATCH($P31,Senior8!$L:$L,0),1)&lt;&gt;"","X",IF(INDEX(Senior8!$M:$M,MATCH($P31,Senior8!$L:$L,0),1)&lt;&gt;"","/",""))),"")</f>
        <v/>
      </c>
      <c r="Y31" s="71" t="str">
        <f>IF($P31&lt;&gt;"",IF(ISERROR(MATCH($P31,Senior9!$L:$L,0)),IF(ISERROR(MATCH($P31,Senior9!$Q:$Q,0)),IF(ISERROR(MATCH($P31,Senior9!$U:$U,0)),"",IF(INDEX(Senior9!$W:$W,MATCH($P31,Senior9!$U:$U,0),1)&lt;&gt;"","X",IF(INDEX(Senior9!$V:$V,MATCH($P31,Senior9!$U:$U,0),1)&lt;&gt;"","/",""))),IF(INDEX(Senior9!$S:$S,MATCH($P31,Senior9!$Q:$Q,0),1)&lt;&gt;"","X",IF(INDEX(Senior9!$R:$R,MATCH($P31,Senior9!$Q:$Q,0),1)&lt;&gt;"","/",""))),IF(INDEX(Senior9!$N:$N,MATCH($P31,Senior9!$L:$L,0),1)&lt;&gt;"","X",IF(INDEX(Senior9!$M:$M,MATCH($P31,Senior9!$L:$L,0),1)&lt;&gt;"","/",""))),"")</f>
        <v/>
      </c>
      <c r="Z31" s="48" t="str">
        <f>IF($P31&lt;&gt;"",IF(ISERROR(MATCH($P31,Senior10!$L:$L,0)),IF(ISERROR(MATCH($P31,Senior10!$Q:$Q,0)),IF(ISERROR(MATCH($P31,Senior10!$U:$U,0)),"",IF(INDEX(Senior10!$W:$W,MATCH($P31,Senior10!$U:$U,0),1)&lt;&gt;"","X",IF(INDEX(Senior10!$V:$V,MATCH($P31,Senior10!$U:$U,0),1)&lt;&gt;"","/",""))),IF(INDEX(Senior10!$S:$S,MATCH($P31,Senior10!$Q:$Q,0),1)&lt;&gt;"","X",IF(INDEX(Senior10!$R:$R,MATCH($P31,Senior10!$Q:$Q,0),1)&lt;&gt;"","/",""))),IF(INDEX(Senior10!$N:$N,MATCH($P31,Senior10!$L:$L,0),1)&lt;&gt;"","X",IF(INDEX(Senior10!$M:$M,MATCH($P31,Senior10!$L:$L,0),1)&lt;&gt;"","/",""))),"")</f>
        <v/>
      </c>
      <c r="AA31" s="48" t="str">
        <f>IF($P31&lt;&gt;"",IF(ISERROR(MATCH($P31,Senior11!$L:$L,0)),IF(ISERROR(MATCH($P31,Senior11!$Q:$Q,0)),IF(ISERROR(MATCH($P31,Senior11!$U:$U,0)),"",IF(INDEX(Senior11!$W:$W,MATCH($P31,Senior11!$U:$U,0),1)&lt;&gt;"","X",IF(INDEX(Senior11!$V:$V,MATCH($P31,Senior11!$U:$U,0),1)&lt;&gt;"","/",""))),IF(INDEX(Senior11!$S:$S,MATCH($P31,Senior11!$Q:$Q,0),1)&lt;&gt;"","X",IF(INDEX(Senior11!$R:$R,MATCH($P31,Senior11!$Q:$Q,0),1)&lt;&gt;"","/",""))),IF(INDEX(Senior11!$N:$N,MATCH($P31,Senior11!$L:$L,0),1)&lt;&gt;"","X",IF(INDEX(Senior11!$M:$M,MATCH($P31,Senior11!$L:$L,0),1)&lt;&gt;"","/",""))),"")</f>
        <v/>
      </c>
      <c r="AB31" s="50" t="str">
        <f>IF($P31&lt;&gt;"",IF(ISERROR(MATCH($P31,Senior12!$L:$L,0)),IF(ISERROR(MATCH($P31,Senior12!$Q:$Q,0)),IF(ISERROR(MATCH($P31,Senior12!$U:$U,0)),"",IF(INDEX(Senior12!$W:$W,MATCH($P31,Senior12!$U:$U,0),1)&lt;&gt;"","X",IF(INDEX(Senior12!$V:$V,MATCH($P31,Senior12!$U:$U,0),1)&lt;&gt;"","/",""))),IF(INDEX(Senior12!$S:$S,MATCH($P31,Senior12!$Q:$Q,0),1)&lt;&gt;"","X",IF(INDEX(Senior12!$R:$R,MATCH($P31,Senior12!$Q:$Q,0),1)&lt;&gt;"","/",""))),IF(INDEX(Senior12!$N:$N,MATCH($P31,Senior12!$L:$L,0),1)&lt;&gt;"","X",IF(INDEX(Senior12!$M:$M,MATCH($P31,Senior12!$L:$L,0),1)&lt;&gt;"","/",""))),"")</f>
        <v/>
      </c>
    </row>
    <row r="32" spans="1:28" x14ac:dyDescent="0.25">
      <c r="A32" s="33" t="s">
        <v>43</v>
      </c>
      <c r="B32" s="54" t="str">
        <f>IFERROR(IF(Senior1!$I35="-","-",IF(Senior1!$J35&lt;&gt;"","X",IF(AND(Senior1!$I35&lt;&gt;"",Senior1!$I35&lt;&gt;"-"),"/",""))),"")</f>
        <v/>
      </c>
      <c r="C32" s="55" t="str">
        <f>IFERROR(IF(Senior2!$I35="-","-",IF(Senior2!$J35&lt;&gt;"","X",IF(AND(Senior2!$I35&lt;&gt;"",Senior2!$I35&lt;&gt;"-"),"/",""))),"")</f>
        <v/>
      </c>
      <c r="D32" s="55" t="str">
        <f>IFERROR(IF(Senior3!$I35="-","-",IF(Senior3!$J35&lt;&gt;"","X",IF(AND(Senior3!$I35&lt;&gt;"",Senior3!$I35&lt;&gt;"-"),"/",""))),"")</f>
        <v/>
      </c>
      <c r="E32" s="56" t="str">
        <f>IFERROR(IF(Senior4!$I35="-","-",IF(Senior4!$J35&lt;&gt;"","X",IF(AND(Senior4!$I35&lt;&gt;"",Senior4!$I35&lt;&gt;"-"),"/",""))),"")</f>
        <v/>
      </c>
      <c r="F32" s="54" t="str">
        <f>IFERROR(IF(Senior5!$I35="-","-",IF(Senior5!$J35&lt;&gt;"","X",IF(AND(Senior5!$I35&lt;&gt;"",Senior5!$I35&lt;&gt;"-"),"/",""))),"")</f>
        <v/>
      </c>
      <c r="G32" s="55" t="str">
        <f>IFERROR(IF(Senior6!$I35="-","-",IF(Senior6!$J35&lt;&gt;"","X",IF(AND(Senior6!$I35&lt;&gt;"",Senior6!$I35&lt;&gt;"-"),"/",""))),"")</f>
        <v/>
      </c>
      <c r="H32" s="55" t="str">
        <f>IFERROR(IF(Senior7!$I35="-","-",IF(Senior7!$J35&lt;&gt;"","X",IF(AND(Senior7!$I35&lt;&gt;"",Senior7!$I35&lt;&gt;"-"),"/",""))),"")</f>
        <v/>
      </c>
      <c r="I32" s="56" t="str">
        <f>IFERROR(IF(Senior8!$I35="-","-",IF(Senior8!$J35&lt;&gt;"","X",IF(AND(Senior8!$I35&lt;&gt;"",Senior8!$I35&lt;&gt;"-"),"/",""))),"")</f>
        <v/>
      </c>
      <c r="J32" s="54" t="str">
        <f>IFERROR(IF(Senior9!$I35="-","-",IF(Senior9!$J35&lt;&gt;"","X",IF(AND(Senior9!$I35&lt;&gt;"",Senior9!$I35&lt;&gt;"-"),"/",""))),"")</f>
        <v/>
      </c>
      <c r="K32" s="55" t="str">
        <f>IFERROR(IF(Senior10!$I35="-","-",IF(Senior10!$J35&lt;&gt;"","X",IF(AND(Senior10!$I35&lt;&gt;"",Senior10!$I35&lt;&gt;"-"),"/",""))),"")</f>
        <v/>
      </c>
      <c r="L32" s="55" t="str">
        <f>IFERROR(IF(Senior11!$I35="-","-",IF(Senior11!$J35&lt;&gt;"","X",IF(AND(Senior11!$I35&lt;&gt;"",Senior11!$I35&lt;&gt;"-"),"/",""))),"")</f>
        <v/>
      </c>
      <c r="M32" s="56" t="str">
        <f>IFERROR(IF(Senior12!$I35="-","-",IF(Senior12!$J35&lt;&gt;"","X",IF(AND(Senior12!$I35&lt;&gt;"",Senior12!$I35&lt;&gt;"-"),"/",""))),"")</f>
        <v/>
      </c>
      <c r="O32" s="89"/>
      <c r="P32" s="90"/>
      <c r="Q32" s="49" t="str">
        <f>IF($P32&lt;&gt;"",IF(ISERROR(MATCH($P32,Senior1!$L:$L,0)),IF(ISERROR(MATCH($P32,Senior1!$Q:$Q,0)),IF(ISERROR(MATCH($P32,Senior1!$U:$U,0)),"",IF(INDEX(Senior1!$W:$W,MATCH($P32,Senior1!$U:$U,0),1)&lt;&gt;"","X",IF(INDEX(Senior1!$V:$V,MATCH($P32,Senior1!$U:$U,0),1)&lt;&gt;"","/",""))),IF(INDEX(Senior1!$S:$S,MATCH($P32,Senior1!$Q:$Q,0),1)&lt;&gt;"","X",IF(INDEX(Senior1!$R:$R,MATCH($P32,Senior1!$Q:$Q,0),1)&lt;&gt;"","/",""))),IF(INDEX(Senior1!$N:$N,MATCH($P32,Senior1!$L:$L,0),1)&lt;&gt;"","X",IF(INDEX(Senior1!$M:$M,MATCH($P32,Senior1!$L:$L,0),1)&lt;&gt;"","/",""))),"")</f>
        <v/>
      </c>
      <c r="R32" s="48" t="str">
        <f>IF($P32&lt;&gt;"",IF(ISERROR(MATCH($P32,Senior2!$L:$L,0)),IF(ISERROR(MATCH($P32,Senior2!$Q:$Q,0)),IF(ISERROR(MATCH($P32,Senior2!$U:$U,0)),"",IF(INDEX(Senior2!$W:$W,MATCH($P32,Senior2!$U:$U,0),1)&lt;&gt;"","X",IF(INDEX(Senior2!$V:$V,MATCH($P32,Senior2!$U:$U,0),1)&lt;&gt;"","/",""))),IF(INDEX(Senior2!$S:$S,MATCH($P32,Senior2!$Q:$Q,0),1)&lt;&gt;"","X",IF(INDEX(Senior2!$R:$R,MATCH($P32,Senior2!$Q:$Q,0),1)&lt;&gt;"","/",""))),IF(INDEX(Senior2!$N:$N,MATCH($P32,Senior2!$L:$L,0),1)&lt;&gt;"","X",IF(INDEX(Senior2!$M:$M,MATCH($P32,Senior2!$L:$L,0),1)&lt;&gt;"","/",""))),"")</f>
        <v/>
      </c>
      <c r="S32" s="48" t="str">
        <f>IF($P32&lt;&gt;"",IF(ISERROR(MATCH($P32,Senior3!$L:$L,0)),IF(ISERROR(MATCH($P32,Senior3!$Q:$Q,0)),IF(ISERROR(MATCH($P32,Senior3!$U:$U,0)),"",IF(INDEX(Senior3!$W:$W,MATCH($P32,Senior3!$U:$U,0),1)&lt;&gt;"","X",IF(INDEX(Senior3!$V:$V,MATCH($P32,Senior3!$U:$U,0),1)&lt;&gt;"","/",""))),IF(INDEX(Senior3!$S:$S,MATCH($P32,Senior3!$Q:$Q,0),1)&lt;&gt;"","X",IF(INDEX(Senior3!$R:$R,MATCH($P32,Senior3!$Q:$Q,0),1)&lt;&gt;"","/",""))),IF(INDEX(Senior3!$N:$N,MATCH($P32,Senior3!$L:$L,0),1)&lt;&gt;"","X",IF(INDEX(Senior3!$M:$M,MATCH($P32,Senior3!$L:$L,0),1)&lt;&gt;"","/",""))),"")</f>
        <v/>
      </c>
      <c r="T32" s="50" t="str">
        <f>IF($P32&lt;&gt;"",IF(ISERROR(MATCH($P32,Senior4!$L:$L,0)),IF(ISERROR(MATCH($P32,Senior4!$Q:$Q,0)),IF(ISERROR(MATCH($P32,Senior4!$U:$U,0)),"",IF(INDEX(Senior4!$W:$W,MATCH($P32,Senior4!$U:$U,0),1)&lt;&gt;"","X",IF(INDEX(Senior4!$V:$V,MATCH($P32,Senior4!$U:$U,0),1)&lt;&gt;"","/",""))),IF(INDEX(Senior4!$S:$S,MATCH($P32,Senior4!$Q:$Q,0),1)&lt;&gt;"","X",IF(INDEX(Senior4!$R:$R,MATCH($P32,Senior4!$Q:$Q,0),1)&lt;&gt;"","/",""))),IF(INDEX(Senior4!$N:$N,MATCH($P32,Senior4!$L:$L,0),1)&lt;&gt;"","X",IF(INDEX(Senior4!$M:$M,MATCH($P32,Senior4!$L:$L,0),1)&lt;&gt;"","/",""))),"")</f>
        <v/>
      </c>
      <c r="U32" s="49" t="str">
        <f>IF($P32&lt;&gt;"",IF(ISERROR(MATCH($P32,Senior5!$L:$L,0)),IF(ISERROR(MATCH($P32,Senior5!$Q:$Q,0)),IF(ISERROR(MATCH($P32,Senior5!$U:$U,0)),"",IF(INDEX(Senior5!$W:$W,MATCH($P32,Senior5!$U:$U,0),1)&lt;&gt;"","X",IF(INDEX(Senior5!$V:$V,MATCH($P32,Senior5!$U:$U,0),1)&lt;&gt;"","/",""))),IF(INDEX(Senior5!$S:$S,MATCH($P32,Senior5!$Q:$Q,0),1)&lt;&gt;"","X",IF(INDEX(Senior5!$R:$R,MATCH($P32,Senior5!$Q:$Q,0),1)&lt;&gt;"","/",""))),IF(INDEX(Senior5!$N:$N,MATCH($P32,Senior5!$L:$L,0),1)&lt;&gt;"","X",IF(INDEX(Senior5!$M:$M,MATCH($P32,Senior5!$L:$L,0),1)&lt;&gt;"","/",""))),"")</f>
        <v/>
      </c>
      <c r="V32" s="48" t="str">
        <f>IF($P32&lt;&gt;"",IF(ISERROR(MATCH($P32,Senior6!$L:$L,0)),IF(ISERROR(MATCH($P32,Senior6!$Q:$Q,0)),IF(ISERROR(MATCH($P32,Senior6!$U:$U,0)),"",IF(INDEX(Senior6!$W:$W,MATCH($P32,Senior6!$U:$U,0),1)&lt;&gt;"","X",IF(INDEX(Senior6!$V:$V,MATCH($P32,Senior6!$U:$U,0),1)&lt;&gt;"","/",""))),IF(INDEX(Senior6!$S:$S,MATCH($P32,Senior6!$Q:$Q,0),1)&lt;&gt;"","X",IF(INDEX(Senior6!$R:$R,MATCH($P32,Senior6!$Q:$Q,0),1)&lt;&gt;"","/",""))),IF(INDEX(Senior6!$N:$N,MATCH($P32,Senior6!$L:$L,0),1)&lt;&gt;"","X",IF(INDEX(Senior6!$M:$M,MATCH($P32,Senior6!$L:$L,0),1)&lt;&gt;"","/",""))),"")</f>
        <v/>
      </c>
      <c r="W32" s="48" t="str">
        <f>IF($P32&lt;&gt;"",IF(ISERROR(MATCH($P32,Senior7!$L:$L,0)),IF(ISERROR(MATCH($P32,Senior7!$Q:$Q,0)),IF(ISERROR(MATCH($P32,Senior7!$U:$U,0)),"",IF(INDEX(Senior7!$W:$W,MATCH($P32,Senior7!$U:$U,0),1)&lt;&gt;"","X",IF(INDEX(Senior7!$V:$V,MATCH($P32,Senior7!$U:$U,0),1)&lt;&gt;"","/",""))),IF(INDEX(Senior7!$S:$S,MATCH($P32,Senior7!$Q:$Q,0),1)&lt;&gt;"","X",IF(INDEX(Senior7!$R:$R,MATCH($P32,Senior7!$Q:$Q,0),1)&lt;&gt;"","/",""))),IF(INDEX(Senior7!$N:$N,MATCH($P32,Senior7!$L:$L,0),1)&lt;&gt;"","X",IF(INDEX(Senior7!$M:$M,MATCH($P32,Senior7!$L:$L,0),1)&lt;&gt;"","/",""))),"")</f>
        <v/>
      </c>
      <c r="X32" s="50" t="str">
        <f>IF($P32&lt;&gt;"",IF(ISERROR(MATCH($P32,Senior8!$L:$L,0)),IF(ISERROR(MATCH($P32,Senior8!$Q:$Q,0)),IF(ISERROR(MATCH($P32,Senior8!$U:$U,0)),"",IF(INDEX(Senior8!$W:$W,MATCH($P32,Senior8!$U:$U,0),1)&lt;&gt;"","X",IF(INDEX(Senior8!$V:$V,MATCH($P32,Senior8!$U:$U,0),1)&lt;&gt;"","/",""))),IF(INDEX(Senior8!$S:$S,MATCH($P32,Senior8!$Q:$Q,0),1)&lt;&gt;"","X",IF(INDEX(Senior8!$R:$R,MATCH($P32,Senior8!$Q:$Q,0),1)&lt;&gt;"","/",""))),IF(INDEX(Senior8!$N:$N,MATCH($P32,Senior8!$L:$L,0),1)&lt;&gt;"","X",IF(INDEX(Senior8!$M:$M,MATCH($P32,Senior8!$L:$L,0),1)&lt;&gt;"","/",""))),"")</f>
        <v/>
      </c>
      <c r="Y32" s="71" t="str">
        <f>IF($P32&lt;&gt;"",IF(ISERROR(MATCH($P32,Senior9!$L:$L,0)),IF(ISERROR(MATCH($P32,Senior9!$Q:$Q,0)),IF(ISERROR(MATCH($P32,Senior9!$U:$U,0)),"",IF(INDEX(Senior9!$W:$W,MATCH($P32,Senior9!$U:$U,0),1)&lt;&gt;"","X",IF(INDEX(Senior9!$V:$V,MATCH($P32,Senior9!$U:$U,0),1)&lt;&gt;"","/",""))),IF(INDEX(Senior9!$S:$S,MATCH($P32,Senior9!$Q:$Q,0),1)&lt;&gt;"","X",IF(INDEX(Senior9!$R:$R,MATCH($P32,Senior9!$Q:$Q,0),1)&lt;&gt;"","/",""))),IF(INDEX(Senior9!$N:$N,MATCH($P32,Senior9!$L:$L,0),1)&lt;&gt;"","X",IF(INDEX(Senior9!$M:$M,MATCH($P32,Senior9!$L:$L,0),1)&lt;&gt;"","/",""))),"")</f>
        <v/>
      </c>
      <c r="Z32" s="48" t="str">
        <f>IF($P32&lt;&gt;"",IF(ISERROR(MATCH($P32,Senior10!$L:$L,0)),IF(ISERROR(MATCH($P32,Senior10!$Q:$Q,0)),IF(ISERROR(MATCH($P32,Senior10!$U:$U,0)),"",IF(INDEX(Senior10!$W:$W,MATCH($P32,Senior10!$U:$U,0),1)&lt;&gt;"","X",IF(INDEX(Senior10!$V:$V,MATCH($P32,Senior10!$U:$U,0),1)&lt;&gt;"","/",""))),IF(INDEX(Senior10!$S:$S,MATCH($P32,Senior10!$Q:$Q,0),1)&lt;&gt;"","X",IF(INDEX(Senior10!$R:$R,MATCH($P32,Senior10!$Q:$Q,0),1)&lt;&gt;"","/",""))),IF(INDEX(Senior10!$N:$N,MATCH($P32,Senior10!$L:$L,0),1)&lt;&gt;"","X",IF(INDEX(Senior10!$M:$M,MATCH($P32,Senior10!$L:$L,0),1)&lt;&gt;"","/",""))),"")</f>
        <v/>
      </c>
      <c r="AA32" s="48" t="str">
        <f>IF($P32&lt;&gt;"",IF(ISERROR(MATCH($P32,Senior11!$L:$L,0)),IF(ISERROR(MATCH($P32,Senior11!$Q:$Q,0)),IF(ISERROR(MATCH($P32,Senior11!$U:$U,0)),"",IF(INDEX(Senior11!$W:$W,MATCH($P32,Senior11!$U:$U,0),1)&lt;&gt;"","X",IF(INDEX(Senior11!$V:$V,MATCH($P32,Senior11!$U:$U,0),1)&lt;&gt;"","/",""))),IF(INDEX(Senior11!$S:$S,MATCH($P32,Senior11!$Q:$Q,0),1)&lt;&gt;"","X",IF(INDEX(Senior11!$R:$R,MATCH($P32,Senior11!$Q:$Q,0),1)&lt;&gt;"","/",""))),IF(INDEX(Senior11!$N:$N,MATCH($P32,Senior11!$L:$L,0),1)&lt;&gt;"","X",IF(INDEX(Senior11!$M:$M,MATCH($P32,Senior11!$L:$L,0),1)&lt;&gt;"","/",""))),"")</f>
        <v/>
      </c>
      <c r="AB32" s="50" t="str">
        <f>IF($P32&lt;&gt;"",IF(ISERROR(MATCH($P32,Senior12!$L:$L,0)),IF(ISERROR(MATCH($P32,Senior12!$Q:$Q,0)),IF(ISERROR(MATCH($P32,Senior12!$U:$U,0)),"",IF(INDEX(Senior12!$W:$W,MATCH($P32,Senior12!$U:$U,0),1)&lt;&gt;"","X",IF(INDEX(Senior12!$V:$V,MATCH($P32,Senior12!$U:$U,0),1)&lt;&gt;"","/",""))),IF(INDEX(Senior12!$S:$S,MATCH($P32,Senior12!$Q:$Q,0),1)&lt;&gt;"","X",IF(INDEX(Senior12!$R:$R,MATCH($P32,Senior12!$Q:$Q,0),1)&lt;&gt;"","/",""))),IF(INDEX(Senior12!$N:$N,MATCH($P32,Senior12!$L:$L,0),1)&lt;&gt;"","X",IF(INDEX(Senior12!$M:$M,MATCH($P32,Senior12!$L:$L,0),1)&lt;&gt;"","/",""))),"")</f>
        <v/>
      </c>
    </row>
    <row r="33" spans="1:28" ht="15.75" thickBot="1" x14ac:dyDescent="0.3">
      <c r="A33" s="38" t="s">
        <v>44</v>
      </c>
      <c r="B33" s="60" t="str">
        <f>IFERROR(IF(Senior1!$I36="-","-",IF(Senior1!$J36&lt;&gt;"","X",IF(AND(Senior1!$I36&lt;&gt;"",Senior1!$I36&lt;&gt;"-"),"/",""))),"")</f>
        <v/>
      </c>
      <c r="C33" s="61" t="str">
        <f>IFERROR(IF(Senior2!$I36="-","-",IF(Senior2!$J36&lt;&gt;"","X",IF(AND(Senior2!$I36&lt;&gt;"",Senior2!$I36&lt;&gt;"-"),"/",""))),"")</f>
        <v/>
      </c>
      <c r="D33" s="61" t="str">
        <f>IFERROR(IF(Senior3!$I36="-","-",IF(Senior3!$J36&lt;&gt;"","X",IF(AND(Senior3!$I36&lt;&gt;"",Senior3!$I36&lt;&gt;"-"),"/",""))),"")</f>
        <v/>
      </c>
      <c r="E33" s="62" t="str">
        <f>IFERROR(IF(Senior4!$I36="-","-",IF(Senior4!$J36&lt;&gt;"","X",IF(AND(Senior4!$I36&lt;&gt;"",Senior4!$I36&lt;&gt;"-"),"/",""))),"")</f>
        <v/>
      </c>
      <c r="F33" s="60" t="str">
        <f>IFERROR(IF(Senior5!$I36="-","-",IF(Senior5!$J36&lt;&gt;"","X",IF(AND(Senior5!$I36&lt;&gt;"",Senior5!$I36&lt;&gt;"-"),"/",""))),"")</f>
        <v/>
      </c>
      <c r="G33" s="61" t="str">
        <f>IFERROR(IF(Senior6!$I36="-","-",IF(Senior6!$J36&lt;&gt;"","X",IF(AND(Senior6!$I36&lt;&gt;"",Senior6!$I36&lt;&gt;"-"),"/",""))),"")</f>
        <v/>
      </c>
      <c r="H33" s="61" t="str">
        <f>IFERROR(IF(Senior7!$I36="-","-",IF(Senior7!$J36&lt;&gt;"","X",IF(AND(Senior7!$I36&lt;&gt;"",Senior7!$I36&lt;&gt;"-"),"/",""))),"")</f>
        <v/>
      </c>
      <c r="I33" s="62" t="str">
        <f>IFERROR(IF(Senior8!$I36="-","-",IF(Senior8!$J36&lt;&gt;"","X",IF(AND(Senior8!$I36&lt;&gt;"",Senior8!$I36&lt;&gt;"-"),"/",""))),"")</f>
        <v/>
      </c>
      <c r="J33" s="60" t="str">
        <f>IFERROR(IF(Senior9!$I36="-","-",IF(Senior9!$J36&lt;&gt;"","X",IF(AND(Senior9!$I36&lt;&gt;"",Senior9!$I36&lt;&gt;"-"),"/",""))),"")</f>
        <v/>
      </c>
      <c r="K33" s="61" t="str">
        <f>IFERROR(IF(Senior10!$I36="-","-",IF(Senior10!$J36&lt;&gt;"","X",IF(AND(Senior10!$I36&lt;&gt;"",Senior10!$I36&lt;&gt;"-"),"/",""))),"")</f>
        <v/>
      </c>
      <c r="L33" s="61" t="str">
        <f>IFERROR(IF(Senior11!$I36="-","-",IF(Senior11!$J36&lt;&gt;"","X",IF(AND(Senior11!$I36&lt;&gt;"",Senior11!$I36&lt;&gt;"-"),"/",""))),"")</f>
        <v/>
      </c>
      <c r="M33" s="62" t="str">
        <f>IFERROR(IF(Senior12!$I36="-","-",IF(Senior12!$J36&lt;&gt;"","X",IF(AND(Senior12!$I36&lt;&gt;"",Senior12!$I36&lt;&gt;"-"),"/",""))),"")</f>
        <v/>
      </c>
      <c r="O33" s="89"/>
      <c r="P33" s="90"/>
      <c r="Q33" s="49" t="str">
        <f>IF($P33&lt;&gt;"",IF(ISERROR(MATCH($P33,Senior1!$L:$L,0)),IF(ISERROR(MATCH($P33,Senior1!$Q:$Q,0)),IF(ISERROR(MATCH($P33,Senior1!$U:$U,0)),"",IF(INDEX(Senior1!$W:$W,MATCH($P33,Senior1!$U:$U,0),1)&lt;&gt;"","X",IF(INDEX(Senior1!$V:$V,MATCH($P33,Senior1!$U:$U,0),1)&lt;&gt;"","/",""))),IF(INDEX(Senior1!$S:$S,MATCH($P33,Senior1!$Q:$Q,0),1)&lt;&gt;"","X",IF(INDEX(Senior1!$R:$R,MATCH($P33,Senior1!$Q:$Q,0),1)&lt;&gt;"","/",""))),IF(INDEX(Senior1!$N:$N,MATCH($P33,Senior1!$L:$L,0),1)&lt;&gt;"","X",IF(INDEX(Senior1!$M:$M,MATCH($P33,Senior1!$L:$L,0),1)&lt;&gt;"","/",""))),"")</f>
        <v/>
      </c>
      <c r="R33" s="48" t="str">
        <f>IF($P33&lt;&gt;"",IF(ISERROR(MATCH($P33,Senior2!$L:$L,0)),IF(ISERROR(MATCH($P33,Senior2!$Q:$Q,0)),IF(ISERROR(MATCH($P33,Senior2!$U:$U,0)),"",IF(INDEX(Senior2!$W:$W,MATCH($P33,Senior2!$U:$U,0),1)&lt;&gt;"","X",IF(INDEX(Senior2!$V:$V,MATCH($P33,Senior2!$U:$U,0),1)&lt;&gt;"","/",""))),IF(INDEX(Senior2!$S:$S,MATCH($P33,Senior2!$Q:$Q,0),1)&lt;&gt;"","X",IF(INDEX(Senior2!$R:$R,MATCH($P33,Senior2!$Q:$Q,0),1)&lt;&gt;"","/",""))),IF(INDEX(Senior2!$N:$N,MATCH($P33,Senior2!$L:$L,0),1)&lt;&gt;"","X",IF(INDEX(Senior2!$M:$M,MATCH($P33,Senior2!$L:$L,0),1)&lt;&gt;"","/",""))),"")</f>
        <v/>
      </c>
      <c r="S33" s="48" t="str">
        <f>IF($P33&lt;&gt;"",IF(ISERROR(MATCH($P33,Senior3!$L:$L,0)),IF(ISERROR(MATCH($P33,Senior3!$Q:$Q,0)),IF(ISERROR(MATCH($P33,Senior3!$U:$U,0)),"",IF(INDEX(Senior3!$W:$W,MATCH($P33,Senior3!$U:$U,0),1)&lt;&gt;"","X",IF(INDEX(Senior3!$V:$V,MATCH($P33,Senior3!$U:$U,0),1)&lt;&gt;"","/",""))),IF(INDEX(Senior3!$S:$S,MATCH($P33,Senior3!$Q:$Q,0),1)&lt;&gt;"","X",IF(INDEX(Senior3!$R:$R,MATCH($P33,Senior3!$Q:$Q,0),1)&lt;&gt;"","/",""))),IF(INDEX(Senior3!$N:$N,MATCH($P33,Senior3!$L:$L,0),1)&lt;&gt;"","X",IF(INDEX(Senior3!$M:$M,MATCH($P33,Senior3!$L:$L,0),1)&lt;&gt;"","/",""))),"")</f>
        <v/>
      </c>
      <c r="T33" s="50" t="str">
        <f>IF($P33&lt;&gt;"",IF(ISERROR(MATCH($P33,Senior4!$L:$L,0)),IF(ISERROR(MATCH($P33,Senior4!$Q:$Q,0)),IF(ISERROR(MATCH($P33,Senior4!$U:$U,0)),"",IF(INDEX(Senior4!$W:$W,MATCH($P33,Senior4!$U:$U,0),1)&lt;&gt;"","X",IF(INDEX(Senior4!$V:$V,MATCH($P33,Senior4!$U:$U,0),1)&lt;&gt;"","/",""))),IF(INDEX(Senior4!$S:$S,MATCH($P33,Senior4!$Q:$Q,0),1)&lt;&gt;"","X",IF(INDEX(Senior4!$R:$R,MATCH($P33,Senior4!$Q:$Q,0),1)&lt;&gt;"","/",""))),IF(INDEX(Senior4!$N:$N,MATCH($P33,Senior4!$L:$L,0),1)&lt;&gt;"","X",IF(INDEX(Senior4!$M:$M,MATCH($P33,Senior4!$L:$L,0),1)&lt;&gt;"","/",""))),"")</f>
        <v/>
      </c>
      <c r="U33" s="49" t="str">
        <f>IF($P33&lt;&gt;"",IF(ISERROR(MATCH($P33,Senior5!$L:$L,0)),IF(ISERROR(MATCH($P33,Senior5!$Q:$Q,0)),IF(ISERROR(MATCH($P33,Senior5!$U:$U,0)),"",IF(INDEX(Senior5!$W:$W,MATCH($P33,Senior5!$U:$U,0),1)&lt;&gt;"","X",IF(INDEX(Senior5!$V:$V,MATCH($P33,Senior5!$U:$U,0),1)&lt;&gt;"","/",""))),IF(INDEX(Senior5!$S:$S,MATCH($P33,Senior5!$Q:$Q,0),1)&lt;&gt;"","X",IF(INDEX(Senior5!$R:$R,MATCH($P33,Senior5!$Q:$Q,0),1)&lt;&gt;"","/",""))),IF(INDEX(Senior5!$N:$N,MATCH($P33,Senior5!$L:$L,0),1)&lt;&gt;"","X",IF(INDEX(Senior5!$M:$M,MATCH($P33,Senior5!$L:$L,0),1)&lt;&gt;"","/",""))),"")</f>
        <v/>
      </c>
      <c r="V33" s="48" t="str">
        <f>IF($P33&lt;&gt;"",IF(ISERROR(MATCH($P33,Senior6!$L:$L,0)),IF(ISERROR(MATCH($P33,Senior6!$Q:$Q,0)),IF(ISERROR(MATCH($P33,Senior6!$U:$U,0)),"",IF(INDEX(Senior6!$W:$W,MATCH($P33,Senior6!$U:$U,0),1)&lt;&gt;"","X",IF(INDEX(Senior6!$V:$V,MATCH($P33,Senior6!$U:$U,0),1)&lt;&gt;"","/",""))),IF(INDEX(Senior6!$S:$S,MATCH($P33,Senior6!$Q:$Q,0),1)&lt;&gt;"","X",IF(INDEX(Senior6!$R:$R,MATCH($P33,Senior6!$Q:$Q,0),1)&lt;&gt;"","/",""))),IF(INDEX(Senior6!$N:$N,MATCH($P33,Senior6!$L:$L,0),1)&lt;&gt;"","X",IF(INDEX(Senior6!$M:$M,MATCH($P33,Senior6!$L:$L,0),1)&lt;&gt;"","/",""))),"")</f>
        <v/>
      </c>
      <c r="W33" s="48" t="str">
        <f>IF($P33&lt;&gt;"",IF(ISERROR(MATCH($P33,Senior7!$L:$L,0)),IF(ISERROR(MATCH($P33,Senior7!$Q:$Q,0)),IF(ISERROR(MATCH($P33,Senior7!$U:$U,0)),"",IF(INDEX(Senior7!$W:$W,MATCH($P33,Senior7!$U:$U,0),1)&lt;&gt;"","X",IF(INDEX(Senior7!$V:$V,MATCH($P33,Senior7!$U:$U,0),1)&lt;&gt;"","/",""))),IF(INDEX(Senior7!$S:$S,MATCH($P33,Senior7!$Q:$Q,0),1)&lt;&gt;"","X",IF(INDEX(Senior7!$R:$R,MATCH($P33,Senior7!$Q:$Q,0),1)&lt;&gt;"","/",""))),IF(INDEX(Senior7!$N:$N,MATCH($P33,Senior7!$L:$L,0),1)&lt;&gt;"","X",IF(INDEX(Senior7!$M:$M,MATCH($P33,Senior7!$L:$L,0),1)&lt;&gt;"","/",""))),"")</f>
        <v/>
      </c>
      <c r="X33" s="50" t="str">
        <f>IF($P33&lt;&gt;"",IF(ISERROR(MATCH($P33,Senior8!$L:$L,0)),IF(ISERROR(MATCH($P33,Senior8!$Q:$Q,0)),IF(ISERROR(MATCH($P33,Senior8!$U:$U,0)),"",IF(INDEX(Senior8!$W:$W,MATCH($P33,Senior8!$U:$U,0),1)&lt;&gt;"","X",IF(INDEX(Senior8!$V:$V,MATCH($P33,Senior8!$U:$U,0),1)&lt;&gt;"","/",""))),IF(INDEX(Senior8!$S:$S,MATCH($P33,Senior8!$Q:$Q,0),1)&lt;&gt;"","X",IF(INDEX(Senior8!$R:$R,MATCH($P33,Senior8!$Q:$Q,0),1)&lt;&gt;"","/",""))),IF(INDEX(Senior8!$N:$N,MATCH($P33,Senior8!$L:$L,0),1)&lt;&gt;"","X",IF(INDEX(Senior8!$M:$M,MATCH($P33,Senior8!$L:$L,0),1)&lt;&gt;"","/",""))),"")</f>
        <v/>
      </c>
      <c r="Y33" s="71" t="str">
        <f>IF($P33&lt;&gt;"",IF(ISERROR(MATCH($P33,Senior9!$L:$L,0)),IF(ISERROR(MATCH($P33,Senior9!$Q:$Q,0)),IF(ISERROR(MATCH($P33,Senior9!$U:$U,0)),"",IF(INDEX(Senior9!$W:$W,MATCH($P33,Senior9!$U:$U,0),1)&lt;&gt;"","X",IF(INDEX(Senior9!$V:$V,MATCH($P33,Senior9!$U:$U,0),1)&lt;&gt;"","/",""))),IF(INDEX(Senior9!$S:$S,MATCH($P33,Senior9!$Q:$Q,0),1)&lt;&gt;"","X",IF(INDEX(Senior9!$R:$R,MATCH($P33,Senior9!$Q:$Q,0),1)&lt;&gt;"","/",""))),IF(INDEX(Senior9!$N:$N,MATCH($P33,Senior9!$L:$L,0),1)&lt;&gt;"","X",IF(INDEX(Senior9!$M:$M,MATCH($P33,Senior9!$L:$L,0),1)&lt;&gt;"","/",""))),"")</f>
        <v/>
      </c>
      <c r="Z33" s="48" t="str">
        <f>IF($P33&lt;&gt;"",IF(ISERROR(MATCH($P33,Senior10!$L:$L,0)),IF(ISERROR(MATCH($P33,Senior10!$Q:$Q,0)),IF(ISERROR(MATCH($P33,Senior10!$U:$U,0)),"",IF(INDEX(Senior10!$W:$W,MATCH($P33,Senior10!$U:$U,0),1)&lt;&gt;"","X",IF(INDEX(Senior10!$V:$V,MATCH($P33,Senior10!$U:$U,0),1)&lt;&gt;"","/",""))),IF(INDEX(Senior10!$S:$S,MATCH($P33,Senior10!$Q:$Q,0),1)&lt;&gt;"","X",IF(INDEX(Senior10!$R:$R,MATCH($P33,Senior10!$Q:$Q,0),1)&lt;&gt;"","/",""))),IF(INDEX(Senior10!$N:$N,MATCH($P33,Senior10!$L:$L,0),1)&lt;&gt;"","X",IF(INDEX(Senior10!$M:$M,MATCH($P33,Senior10!$L:$L,0),1)&lt;&gt;"","/",""))),"")</f>
        <v/>
      </c>
      <c r="AA33" s="48" t="str">
        <f>IF($P33&lt;&gt;"",IF(ISERROR(MATCH($P33,Senior11!$L:$L,0)),IF(ISERROR(MATCH($P33,Senior11!$Q:$Q,0)),IF(ISERROR(MATCH($P33,Senior11!$U:$U,0)),"",IF(INDEX(Senior11!$W:$W,MATCH($P33,Senior11!$U:$U,0),1)&lt;&gt;"","X",IF(INDEX(Senior11!$V:$V,MATCH($P33,Senior11!$U:$U,0),1)&lt;&gt;"","/",""))),IF(INDEX(Senior11!$S:$S,MATCH($P33,Senior11!$Q:$Q,0),1)&lt;&gt;"","X",IF(INDEX(Senior11!$R:$R,MATCH($P33,Senior11!$Q:$Q,0),1)&lt;&gt;"","/",""))),IF(INDEX(Senior11!$N:$N,MATCH($P33,Senior11!$L:$L,0),1)&lt;&gt;"","X",IF(INDEX(Senior11!$M:$M,MATCH($P33,Senior11!$L:$L,0),1)&lt;&gt;"","/",""))),"")</f>
        <v/>
      </c>
      <c r="AB33" s="50" t="str">
        <f>IF($P33&lt;&gt;"",IF(ISERROR(MATCH($P33,Senior12!$L:$L,0)),IF(ISERROR(MATCH($P33,Senior12!$Q:$Q,0)),IF(ISERROR(MATCH($P33,Senior12!$U:$U,0)),"",IF(INDEX(Senior12!$W:$W,MATCH($P33,Senior12!$U:$U,0),1)&lt;&gt;"","X",IF(INDEX(Senior12!$V:$V,MATCH($P33,Senior12!$U:$U,0),1)&lt;&gt;"","/",""))),IF(INDEX(Senior12!$S:$S,MATCH($P33,Senior12!$Q:$Q,0),1)&lt;&gt;"","X",IF(INDEX(Senior12!$R:$R,MATCH($P33,Senior12!$Q:$Q,0),1)&lt;&gt;"","/",""))),IF(INDEX(Senior12!$N:$N,MATCH($P33,Senior12!$L:$L,0),1)&lt;&gt;"","X",IF(INDEX(Senior12!$M:$M,MATCH($P33,Senior12!$L:$L,0),1)&lt;&gt;"","/",""))),"")</f>
        <v/>
      </c>
    </row>
    <row r="34" spans="1:28" x14ac:dyDescent="0.25">
      <c r="A34" s="33" t="s">
        <v>45</v>
      </c>
      <c r="B34" s="57" t="str">
        <f>IFERROR(IF(Senior1!$I37="-","-",IF(Senior1!$J37&lt;&gt;"","X",IF(AND(Senior1!$I37&lt;&gt;"",Senior1!$I37&lt;&gt;"-"),"/",""))),"")</f>
        <v/>
      </c>
      <c r="C34" s="58" t="str">
        <f>IFERROR(IF(Senior2!$I37="-","-",IF(Senior2!$J37&lt;&gt;"","X",IF(AND(Senior2!$I37&lt;&gt;"",Senior2!$I37&lt;&gt;"-"),"/",""))),"")</f>
        <v/>
      </c>
      <c r="D34" s="58" t="str">
        <f>IFERROR(IF(Senior3!$I37="-","-",IF(Senior3!$J37&lt;&gt;"","X",IF(AND(Senior3!$I37&lt;&gt;"",Senior3!$I37&lt;&gt;"-"),"/",""))),"")</f>
        <v/>
      </c>
      <c r="E34" s="59" t="str">
        <f>IFERROR(IF(Senior4!$I37="-","-",IF(Senior4!$J37&lt;&gt;"","X",IF(AND(Senior4!$I37&lt;&gt;"",Senior4!$I37&lt;&gt;"-"),"/",""))),"")</f>
        <v/>
      </c>
      <c r="F34" s="57" t="str">
        <f>IFERROR(IF(Senior5!$I37="-","-",IF(Senior5!$J37&lt;&gt;"","X",IF(AND(Senior5!$I37&lt;&gt;"",Senior5!$I37&lt;&gt;"-"),"/",""))),"")</f>
        <v/>
      </c>
      <c r="G34" s="58" t="str">
        <f>IFERROR(IF(Senior6!$I37="-","-",IF(Senior6!$J37&lt;&gt;"","X",IF(AND(Senior6!$I37&lt;&gt;"",Senior6!$I37&lt;&gt;"-"),"/",""))),"")</f>
        <v/>
      </c>
      <c r="H34" s="58" t="str">
        <f>IFERROR(IF(Senior7!$I37="-","-",IF(Senior7!$J37&lt;&gt;"","X",IF(AND(Senior7!$I37&lt;&gt;"",Senior7!$I37&lt;&gt;"-"),"/",""))),"")</f>
        <v/>
      </c>
      <c r="I34" s="59" t="str">
        <f>IFERROR(IF(Senior8!$I37="-","-",IF(Senior8!$J37&lt;&gt;"","X",IF(AND(Senior8!$I37&lt;&gt;"",Senior8!$I37&lt;&gt;"-"),"/",""))),"")</f>
        <v/>
      </c>
      <c r="J34" s="57" t="str">
        <f>IFERROR(IF(Senior9!$I37="-","-",IF(Senior9!$J37&lt;&gt;"","X",IF(AND(Senior9!$I37&lt;&gt;"",Senior9!$I37&lt;&gt;"-"),"/",""))),"")</f>
        <v/>
      </c>
      <c r="K34" s="58" t="str">
        <f>IFERROR(IF(Senior10!$I37="-","-",IF(Senior10!$J37&lt;&gt;"","X",IF(AND(Senior10!$I37&lt;&gt;"",Senior10!$I37&lt;&gt;"-"),"/",""))),"")</f>
        <v/>
      </c>
      <c r="L34" s="58" t="str">
        <f>IFERROR(IF(Senior11!$I37="-","-",IF(Senior11!$J37&lt;&gt;"","X",IF(AND(Senior11!$I37&lt;&gt;"",Senior11!$I37&lt;&gt;"-"),"/",""))),"")</f>
        <v/>
      </c>
      <c r="M34" s="59" t="str">
        <f>IFERROR(IF(Senior12!$I37="-","-",IF(Senior12!$J37&lt;&gt;"","X",IF(AND(Senior12!$I37&lt;&gt;"",Senior12!$I37&lt;&gt;"-"),"/",""))),"")</f>
        <v/>
      </c>
      <c r="O34" s="89"/>
      <c r="P34" s="90"/>
      <c r="Q34" s="49" t="str">
        <f>IF($P34&lt;&gt;"",IF(ISERROR(MATCH($P34,Senior1!$L:$L,0)),IF(ISERROR(MATCH($P34,Senior1!$Q:$Q,0)),IF(ISERROR(MATCH($P34,Senior1!$U:$U,0)),"",IF(INDEX(Senior1!$W:$W,MATCH($P34,Senior1!$U:$U,0),1)&lt;&gt;"","X",IF(INDEX(Senior1!$V:$V,MATCH($P34,Senior1!$U:$U,0),1)&lt;&gt;"","/",""))),IF(INDEX(Senior1!$S:$S,MATCH($P34,Senior1!$Q:$Q,0),1)&lt;&gt;"","X",IF(INDEX(Senior1!$R:$R,MATCH($P34,Senior1!$Q:$Q,0),1)&lt;&gt;"","/",""))),IF(INDEX(Senior1!$N:$N,MATCH($P34,Senior1!$L:$L,0),1)&lt;&gt;"","X",IF(INDEX(Senior1!$M:$M,MATCH($P34,Senior1!$L:$L,0),1)&lt;&gt;"","/",""))),"")</f>
        <v/>
      </c>
      <c r="R34" s="48" t="str">
        <f>IF($P34&lt;&gt;"",IF(ISERROR(MATCH($P34,Senior2!$L:$L,0)),IF(ISERROR(MATCH($P34,Senior2!$Q:$Q,0)),IF(ISERROR(MATCH($P34,Senior2!$U:$U,0)),"",IF(INDEX(Senior2!$W:$W,MATCH($P34,Senior2!$U:$U,0),1)&lt;&gt;"","X",IF(INDEX(Senior2!$V:$V,MATCH($P34,Senior2!$U:$U,0),1)&lt;&gt;"","/",""))),IF(INDEX(Senior2!$S:$S,MATCH($P34,Senior2!$Q:$Q,0),1)&lt;&gt;"","X",IF(INDEX(Senior2!$R:$R,MATCH($P34,Senior2!$Q:$Q,0),1)&lt;&gt;"","/",""))),IF(INDEX(Senior2!$N:$N,MATCH($P34,Senior2!$L:$L,0),1)&lt;&gt;"","X",IF(INDEX(Senior2!$M:$M,MATCH($P34,Senior2!$L:$L,0),1)&lt;&gt;"","/",""))),"")</f>
        <v/>
      </c>
      <c r="S34" s="48" t="str">
        <f>IF($P34&lt;&gt;"",IF(ISERROR(MATCH($P34,Senior3!$L:$L,0)),IF(ISERROR(MATCH($P34,Senior3!$Q:$Q,0)),IF(ISERROR(MATCH($P34,Senior3!$U:$U,0)),"",IF(INDEX(Senior3!$W:$W,MATCH($P34,Senior3!$U:$U,0),1)&lt;&gt;"","X",IF(INDEX(Senior3!$V:$V,MATCH($P34,Senior3!$U:$U,0),1)&lt;&gt;"","/",""))),IF(INDEX(Senior3!$S:$S,MATCH($P34,Senior3!$Q:$Q,0),1)&lt;&gt;"","X",IF(INDEX(Senior3!$R:$R,MATCH($P34,Senior3!$Q:$Q,0),1)&lt;&gt;"","/",""))),IF(INDEX(Senior3!$N:$N,MATCH($P34,Senior3!$L:$L,0),1)&lt;&gt;"","X",IF(INDEX(Senior3!$M:$M,MATCH($P34,Senior3!$L:$L,0),1)&lt;&gt;"","/",""))),"")</f>
        <v/>
      </c>
      <c r="T34" s="50" t="str">
        <f>IF($P34&lt;&gt;"",IF(ISERROR(MATCH($P34,Senior4!$L:$L,0)),IF(ISERROR(MATCH($P34,Senior4!$Q:$Q,0)),IF(ISERROR(MATCH($P34,Senior4!$U:$U,0)),"",IF(INDEX(Senior4!$W:$W,MATCH($P34,Senior4!$U:$U,0),1)&lt;&gt;"","X",IF(INDEX(Senior4!$V:$V,MATCH($P34,Senior4!$U:$U,0),1)&lt;&gt;"","/",""))),IF(INDEX(Senior4!$S:$S,MATCH($P34,Senior4!$Q:$Q,0),1)&lt;&gt;"","X",IF(INDEX(Senior4!$R:$R,MATCH($P34,Senior4!$Q:$Q,0),1)&lt;&gt;"","/",""))),IF(INDEX(Senior4!$N:$N,MATCH($P34,Senior4!$L:$L,0),1)&lt;&gt;"","X",IF(INDEX(Senior4!$M:$M,MATCH($P34,Senior4!$L:$L,0),1)&lt;&gt;"","/",""))),"")</f>
        <v/>
      </c>
      <c r="U34" s="49" t="str">
        <f>IF($P34&lt;&gt;"",IF(ISERROR(MATCH($P34,Senior5!$L:$L,0)),IF(ISERROR(MATCH($P34,Senior5!$Q:$Q,0)),IF(ISERROR(MATCH($P34,Senior5!$U:$U,0)),"",IF(INDEX(Senior5!$W:$W,MATCH($P34,Senior5!$U:$U,0),1)&lt;&gt;"","X",IF(INDEX(Senior5!$V:$V,MATCH($P34,Senior5!$U:$U,0),1)&lt;&gt;"","/",""))),IF(INDEX(Senior5!$S:$S,MATCH($P34,Senior5!$Q:$Q,0),1)&lt;&gt;"","X",IF(INDEX(Senior5!$R:$R,MATCH($P34,Senior5!$Q:$Q,0),1)&lt;&gt;"","/",""))),IF(INDEX(Senior5!$N:$N,MATCH($P34,Senior5!$L:$L,0),1)&lt;&gt;"","X",IF(INDEX(Senior5!$M:$M,MATCH($P34,Senior5!$L:$L,0),1)&lt;&gt;"","/",""))),"")</f>
        <v/>
      </c>
      <c r="V34" s="48" t="str">
        <f>IF($P34&lt;&gt;"",IF(ISERROR(MATCH($P34,Senior6!$L:$L,0)),IF(ISERROR(MATCH($P34,Senior6!$Q:$Q,0)),IF(ISERROR(MATCH($P34,Senior6!$U:$U,0)),"",IF(INDEX(Senior6!$W:$W,MATCH($P34,Senior6!$U:$U,0),1)&lt;&gt;"","X",IF(INDEX(Senior6!$V:$V,MATCH($P34,Senior6!$U:$U,0),1)&lt;&gt;"","/",""))),IF(INDEX(Senior6!$S:$S,MATCH($P34,Senior6!$Q:$Q,0),1)&lt;&gt;"","X",IF(INDEX(Senior6!$R:$R,MATCH($P34,Senior6!$Q:$Q,0),1)&lt;&gt;"","/",""))),IF(INDEX(Senior6!$N:$N,MATCH($P34,Senior6!$L:$L,0),1)&lt;&gt;"","X",IF(INDEX(Senior6!$M:$M,MATCH($P34,Senior6!$L:$L,0),1)&lt;&gt;"","/",""))),"")</f>
        <v/>
      </c>
      <c r="W34" s="48" t="str">
        <f>IF($P34&lt;&gt;"",IF(ISERROR(MATCH($P34,Senior7!$L:$L,0)),IF(ISERROR(MATCH($P34,Senior7!$Q:$Q,0)),IF(ISERROR(MATCH($P34,Senior7!$U:$U,0)),"",IF(INDEX(Senior7!$W:$W,MATCH($P34,Senior7!$U:$U,0),1)&lt;&gt;"","X",IF(INDEX(Senior7!$V:$V,MATCH($P34,Senior7!$U:$U,0),1)&lt;&gt;"","/",""))),IF(INDEX(Senior7!$S:$S,MATCH($P34,Senior7!$Q:$Q,0),1)&lt;&gt;"","X",IF(INDEX(Senior7!$R:$R,MATCH($P34,Senior7!$Q:$Q,0),1)&lt;&gt;"","/",""))),IF(INDEX(Senior7!$N:$N,MATCH($P34,Senior7!$L:$L,0),1)&lt;&gt;"","X",IF(INDEX(Senior7!$M:$M,MATCH($P34,Senior7!$L:$L,0),1)&lt;&gt;"","/",""))),"")</f>
        <v/>
      </c>
      <c r="X34" s="50" t="str">
        <f>IF($P34&lt;&gt;"",IF(ISERROR(MATCH($P34,Senior8!$L:$L,0)),IF(ISERROR(MATCH($P34,Senior8!$Q:$Q,0)),IF(ISERROR(MATCH($P34,Senior8!$U:$U,0)),"",IF(INDEX(Senior8!$W:$W,MATCH($P34,Senior8!$U:$U,0),1)&lt;&gt;"","X",IF(INDEX(Senior8!$V:$V,MATCH($P34,Senior8!$U:$U,0),1)&lt;&gt;"","/",""))),IF(INDEX(Senior8!$S:$S,MATCH($P34,Senior8!$Q:$Q,0),1)&lt;&gt;"","X",IF(INDEX(Senior8!$R:$R,MATCH($P34,Senior8!$Q:$Q,0),1)&lt;&gt;"","/",""))),IF(INDEX(Senior8!$N:$N,MATCH($P34,Senior8!$L:$L,0),1)&lt;&gt;"","X",IF(INDEX(Senior8!$M:$M,MATCH($P34,Senior8!$L:$L,0),1)&lt;&gt;"","/",""))),"")</f>
        <v/>
      </c>
      <c r="Y34" s="71" t="str">
        <f>IF($P34&lt;&gt;"",IF(ISERROR(MATCH($P34,Senior9!$L:$L,0)),IF(ISERROR(MATCH($P34,Senior9!$Q:$Q,0)),IF(ISERROR(MATCH($P34,Senior9!$U:$U,0)),"",IF(INDEX(Senior9!$W:$W,MATCH($P34,Senior9!$U:$U,0),1)&lt;&gt;"","X",IF(INDEX(Senior9!$V:$V,MATCH($P34,Senior9!$U:$U,0),1)&lt;&gt;"","/",""))),IF(INDEX(Senior9!$S:$S,MATCH($P34,Senior9!$Q:$Q,0),1)&lt;&gt;"","X",IF(INDEX(Senior9!$R:$R,MATCH($P34,Senior9!$Q:$Q,0),1)&lt;&gt;"","/",""))),IF(INDEX(Senior9!$N:$N,MATCH($P34,Senior9!$L:$L,0),1)&lt;&gt;"","X",IF(INDEX(Senior9!$M:$M,MATCH($P34,Senior9!$L:$L,0),1)&lt;&gt;"","/",""))),"")</f>
        <v/>
      </c>
      <c r="Z34" s="48" t="str">
        <f>IF($P34&lt;&gt;"",IF(ISERROR(MATCH($P34,Senior10!$L:$L,0)),IF(ISERROR(MATCH($P34,Senior10!$Q:$Q,0)),IF(ISERROR(MATCH($P34,Senior10!$U:$U,0)),"",IF(INDEX(Senior10!$W:$W,MATCH($P34,Senior10!$U:$U,0),1)&lt;&gt;"","X",IF(INDEX(Senior10!$V:$V,MATCH($P34,Senior10!$U:$U,0),1)&lt;&gt;"","/",""))),IF(INDEX(Senior10!$S:$S,MATCH($P34,Senior10!$Q:$Q,0),1)&lt;&gt;"","X",IF(INDEX(Senior10!$R:$R,MATCH($P34,Senior10!$Q:$Q,0),1)&lt;&gt;"","/",""))),IF(INDEX(Senior10!$N:$N,MATCH($P34,Senior10!$L:$L,0),1)&lt;&gt;"","X",IF(INDEX(Senior10!$M:$M,MATCH($P34,Senior10!$L:$L,0),1)&lt;&gt;"","/",""))),"")</f>
        <v/>
      </c>
      <c r="AA34" s="48" t="str">
        <f>IF($P34&lt;&gt;"",IF(ISERROR(MATCH($P34,Senior11!$L:$L,0)),IF(ISERROR(MATCH($P34,Senior11!$Q:$Q,0)),IF(ISERROR(MATCH($P34,Senior11!$U:$U,0)),"",IF(INDEX(Senior11!$W:$W,MATCH($P34,Senior11!$U:$U,0),1)&lt;&gt;"","X",IF(INDEX(Senior11!$V:$V,MATCH($P34,Senior11!$U:$U,0),1)&lt;&gt;"","/",""))),IF(INDEX(Senior11!$S:$S,MATCH($P34,Senior11!$Q:$Q,0),1)&lt;&gt;"","X",IF(INDEX(Senior11!$R:$R,MATCH($P34,Senior11!$Q:$Q,0),1)&lt;&gt;"","/",""))),IF(INDEX(Senior11!$N:$N,MATCH($P34,Senior11!$L:$L,0),1)&lt;&gt;"","X",IF(INDEX(Senior11!$M:$M,MATCH($P34,Senior11!$L:$L,0),1)&lt;&gt;"","/",""))),"")</f>
        <v/>
      </c>
      <c r="AB34" s="50" t="str">
        <f>IF($P34&lt;&gt;"",IF(ISERROR(MATCH($P34,Senior12!$L:$L,0)),IF(ISERROR(MATCH($P34,Senior12!$Q:$Q,0)),IF(ISERROR(MATCH($P34,Senior12!$U:$U,0)),"",IF(INDEX(Senior12!$W:$W,MATCH($P34,Senior12!$U:$U,0),1)&lt;&gt;"","X",IF(INDEX(Senior12!$V:$V,MATCH($P34,Senior12!$U:$U,0),1)&lt;&gt;"","/",""))),IF(INDEX(Senior12!$S:$S,MATCH($P34,Senior12!$Q:$Q,0),1)&lt;&gt;"","X",IF(INDEX(Senior12!$R:$R,MATCH($P34,Senior12!$Q:$Q,0),1)&lt;&gt;"","/",""))),IF(INDEX(Senior12!$N:$N,MATCH($P34,Senior12!$L:$L,0),1)&lt;&gt;"","X",IF(INDEX(Senior12!$M:$M,MATCH($P34,Senior12!$L:$L,0),1)&lt;&gt;"","/",""))),"")</f>
        <v/>
      </c>
    </row>
    <row r="35" spans="1:28" ht="15.75" thickBot="1" x14ac:dyDescent="0.3">
      <c r="A35" s="36" t="s">
        <v>46</v>
      </c>
      <c r="B35" s="60" t="str">
        <f>IFERROR(IF(Senior1!$I38="-","-",IF(Senior1!$J38&lt;&gt;"","X",IF(AND(Senior1!$I38&lt;&gt;"",Senior1!$I38&lt;&gt;"-"),"/",""))),"")</f>
        <v/>
      </c>
      <c r="C35" s="61" t="str">
        <f>IFERROR(IF(Senior2!$I38="-","-",IF(Senior2!$J38&lt;&gt;"","X",IF(AND(Senior2!$I38&lt;&gt;"",Senior2!$I38&lt;&gt;"-"),"/",""))),"")</f>
        <v/>
      </c>
      <c r="D35" s="61" t="str">
        <f>IFERROR(IF(Senior3!$I38="-","-",IF(Senior3!$J38&lt;&gt;"","X",IF(AND(Senior3!$I38&lt;&gt;"",Senior3!$I38&lt;&gt;"-"),"/",""))),"")</f>
        <v/>
      </c>
      <c r="E35" s="62" t="str">
        <f>IFERROR(IF(Senior4!$I38="-","-",IF(Senior4!$J38&lt;&gt;"","X",IF(AND(Senior4!$I38&lt;&gt;"",Senior4!$I38&lt;&gt;"-"),"/",""))),"")</f>
        <v/>
      </c>
      <c r="F35" s="60" t="str">
        <f>IFERROR(IF(Senior5!$I38="-","-",IF(Senior5!$J38&lt;&gt;"","X",IF(AND(Senior5!$I38&lt;&gt;"",Senior5!$I38&lt;&gt;"-"),"/",""))),"")</f>
        <v/>
      </c>
      <c r="G35" s="61" t="str">
        <f>IFERROR(IF(Senior6!$I38="-","-",IF(Senior6!$J38&lt;&gt;"","X",IF(AND(Senior6!$I38&lt;&gt;"",Senior6!$I38&lt;&gt;"-"),"/",""))),"")</f>
        <v/>
      </c>
      <c r="H35" s="61" t="str">
        <f>IFERROR(IF(Senior7!$I38="-","-",IF(Senior7!$J38&lt;&gt;"","X",IF(AND(Senior7!$I38&lt;&gt;"",Senior7!$I38&lt;&gt;"-"),"/",""))),"")</f>
        <v/>
      </c>
      <c r="I35" s="62" t="str">
        <f>IFERROR(IF(Senior8!$I38="-","-",IF(Senior8!$J38&lt;&gt;"","X",IF(AND(Senior8!$I38&lt;&gt;"",Senior8!$I38&lt;&gt;"-"),"/",""))),"")</f>
        <v/>
      </c>
      <c r="J35" s="60" t="str">
        <f>IFERROR(IF(Senior9!$I38="-","-",IF(Senior9!$J38&lt;&gt;"","X",IF(AND(Senior9!$I38&lt;&gt;"",Senior9!$I38&lt;&gt;"-"),"/",""))),"")</f>
        <v/>
      </c>
      <c r="K35" s="61" t="str">
        <f>IFERROR(IF(Senior10!$I38="-","-",IF(Senior10!$J38&lt;&gt;"","X",IF(AND(Senior10!$I38&lt;&gt;"",Senior10!$I38&lt;&gt;"-"),"/",""))),"")</f>
        <v/>
      </c>
      <c r="L35" s="61" t="str">
        <f>IFERROR(IF(Senior11!$I38="-","-",IF(Senior11!$J38&lt;&gt;"","X",IF(AND(Senior11!$I38&lt;&gt;"",Senior11!$I38&lt;&gt;"-"),"/",""))),"")</f>
        <v/>
      </c>
      <c r="M35" s="62" t="str">
        <f>IFERROR(IF(Senior12!$I38="-","-",IF(Senior12!$J38&lt;&gt;"","X",IF(AND(Senior12!$I38&lt;&gt;"",Senior12!$I38&lt;&gt;"-"),"/",""))),"")</f>
        <v/>
      </c>
      <c r="O35" s="89"/>
      <c r="P35" s="90"/>
      <c r="Q35" s="49" t="str">
        <f>IF($P35&lt;&gt;"",IF(ISERROR(MATCH($P35,Senior1!$L:$L,0)),IF(ISERROR(MATCH($P35,Senior1!$Q:$Q,0)),IF(ISERROR(MATCH($P35,Senior1!$U:$U,0)),"",IF(INDEX(Senior1!$W:$W,MATCH($P35,Senior1!$U:$U,0),1)&lt;&gt;"","X",IF(INDEX(Senior1!$V:$V,MATCH($P35,Senior1!$U:$U,0),1)&lt;&gt;"","/",""))),IF(INDEX(Senior1!$S:$S,MATCH($P35,Senior1!$Q:$Q,0),1)&lt;&gt;"","X",IF(INDEX(Senior1!$R:$R,MATCH($P35,Senior1!$Q:$Q,0),1)&lt;&gt;"","/",""))),IF(INDEX(Senior1!$N:$N,MATCH($P35,Senior1!$L:$L,0),1)&lt;&gt;"","X",IF(INDEX(Senior1!$M:$M,MATCH($P35,Senior1!$L:$L,0),1)&lt;&gt;"","/",""))),"")</f>
        <v/>
      </c>
      <c r="R35" s="48" t="str">
        <f>IF($P35&lt;&gt;"",IF(ISERROR(MATCH($P35,Senior2!$L:$L,0)),IF(ISERROR(MATCH($P35,Senior2!$Q:$Q,0)),IF(ISERROR(MATCH($P35,Senior2!$U:$U,0)),"",IF(INDEX(Senior2!$W:$W,MATCH($P35,Senior2!$U:$U,0),1)&lt;&gt;"","X",IF(INDEX(Senior2!$V:$V,MATCH($P35,Senior2!$U:$U,0),1)&lt;&gt;"","/",""))),IF(INDEX(Senior2!$S:$S,MATCH($P35,Senior2!$Q:$Q,0),1)&lt;&gt;"","X",IF(INDEX(Senior2!$R:$R,MATCH($P35,Senior2!$Q:$Q,0),1)&lt;&gt;"","/",""))),IF(INDEX(Senior2!$N:$N,MATCH($P35,Senior2!$L:$L,0),1)&lt;&gt;"","X",IF(INDEX(Senior2!$M:$M,MATCH($P35,Senior2!$L:$L,0),1)&lt;&gt;"","/",""))),"")</f>
        <v/>
      </c>
      <c r="S35" s="48" t="str">
        <f>IF($P35&lt;&gt;"",IF(ISERROR(MATCH($P35,Senior3!$L:$L,0)),IF(ISERROR(MATCH($P35,Senior3!$Q:$Q,0)),IF(ISERROR(MATCH($P35,Senior3!$U:$U,0)),"",IF(INDEX(Senior3!$W:$W,MATCH($P35,Senior3!$U:$U,0),1)&lt;&gt;"","X",IF(INDEX(Senior3!$V:$V,MATCH($P35,Senior3!$U:$U,0),1)&lt;&gt;"","/",""))),IF(INDEX(Senior3!$S:$S,MATCH($P35,Senior3!$Q:$Q,0),1)&lt;&gt;"","X",IF(INDEX(Senior3!$R:$R,MATCH($P35,Senior3!$Q:$Q,0),1)&lt;&gt;"","/",""))),IF(INDEX(Senior3!$N:$N,MATCH($P35,Senior3!$L:$L,0),1)&lt;&gt;"","X",IF(INDEX(Senior3!$M:$M,MATCH($P35,Senior3!$L:$L,0),1)&lt;&gt;"","/",""))),"")</f>
        <v/>
      </c>
      <c r="T35" s="50" t="str">
        <f>IF($P35&lt;&gt;"",IF(ISERROR(MATCH($P35,Senior4!$L:$L,0)),IF(ISERROR(MATCH($P35,Senior4!$Q:$Q,0)),IF(ISERROR(MATCH($P35,Senior4!$U:$U,0)),"",IF(INDEX(Senior4!$W:$W,MATCH($P35,Senior4!$U:$U,0),1)&lt;&gt;"","X",IF(INDEX(Senior4!$V:$V,MATCH($P35,Senior4!$U:$U,0),1)&lt;&gt;"","/",""))),IF(INDEX(Senior4!$S:$S,MATCH($P35,Senior4!$Q:$Q,0),1)&lt;&gt;"","X",IF(INDEX(Senior4!$R:$R,MATCH($P35,Senior4!$Q:$Q,0),1)&lt;&gt;"","/",""))),IF(INDEX(Senior4!$N:$N,MATCH($P35,Senior4!$L:$L,0),1)&lt;&gt;"","X",IF(INDEX(Senior4!$M:$M,MATCH($P35,Senior4!$L:$L,0),1)&lt;&gt;"","/",""))),"")</f>
        <v/>
      </c>
      <c r="U35" s="49" t="str">
        <f>IF($P35&lt;&gt;"",IF(ISERROR(MATCH($P35,Senior5!$L:$L,0)),IF(ISERROR(MATCH($P35,Senior5!$Q:$Q,0)),IF(ISERROR(MATCH($P35,Senior5!$U:$U,0)),"",IF(INDEX(Senior5!$W:$W,MATCH($P35,Senior5!$U:$U,0),1)&lt;&gt;"","X",IF(INDEX(Senior5!$V:$V,MATCH($P35,Senior5!$U:$U,0),1)&lt;&gt;"","/",""))),IF(INDEX(Senior5!$S:$S,MATCH($P35,Senior5!$Q:$Q,0),1)&lt;&gt;"","X",IF(INDEX(Senior5!$R:$R,MATCH($P35,Senior5!$Q:$Q,0),1)&lt;&gt;"","/",""))),IF(INDEX(Senior5!$N:$N,MATCH($P35,Senior5!$L:$L,0),1)&lt;&gt;"","X",IF(INDEX(Senior5!$M:$M,MATCH($P35,Senior5!$L:$L,0),1)&lt;&gt;"","/",""))),"")</f>
        <v/>
      </c>
      <c r="V35" s="48" t="str">
        <f>IF($P35&lt;&gt;"",IF(ISERROR(MATCH($P35,Senior6!$L:$L,0)),IF(ISERROR(MATCH($P35,Senior6!$Q:$Q,0)),IF(ISERROR(MATCH($P35,Senior6!$U:$U,0)),"",IF(INDEX(Senior6!$W:$W,MATCH($P35,Senior6!$U:$U,0),1)&lt;&gt;"","X",IF(INDEX(Senior6!$V:$V,MATCH($P35,Senior6!$U:$U,0),1)&lt;&gt;"","/",""))),IF(INDEX(Senior6!$S:$S,MATCH($P35,Senior6!$Q:$Q,0),1)&lt;&gt;"","X",IF(INDEX(Senior6!$R:$R,MATCH($P35,Senior6!$Q:$Q,0),1)&lt;&gt;"","/",""))),IF(INDEX(Senior6!$N:$N,MATCH($P35,Senior6!$L:$L,0),1)&lt;&gt;"","X",IF(INDEX(Senior6!$M:$M,MATCH($P35,Senior6!$L:$L,0),1)&lt;&gt;"","/",""))),"")</f>
        <v/>
      </c>
      <c r="W35" s="48" t="str">
        <f>IF($P35&lt;&gt;"",IF(ISERROR(MATCH($P35,Senior7!$L:$L,0)),IF(ISERROR(MATCH($P35,Senior7!$Q:$Q,0)),IF(ISERROR(MATCH($P35,Senior7!$U:$U,0)),"",IF(INDEX(Senior7!$W:$W,MATCH($P35,Senior7!$U:$U,0),1)&lt;&gt;"","X",IF(INDEX(Senior7!$V:$V,MATCH($P35,Senior7!$U:$U,0),1)&lt;&gt;"","/",""))),IF(INDEX(Senior7!$S:$S,MATCH($P35,Senior7!$Q:$Q,0),1)&lt;&gt;"","X",IF(INDEX(Senior7!$R:$R,MATCH($P35,Senior7!$Q:$Q,0),1)&lt;&gt;"","/",""))),IF(INDEX(Senior7!$N:$N,MATCH($P35,Senior7!$L:$L,0),1)&lt;&gt;"","X",IF(INDEX(Senior7!$M:$M,MATCH($P35,Senior7!$L:$L,0),1)&lt;&gt;"","/",""))),"")</f>
        <v/>
      </c>
      <c r="X35" s="50" t="str">
        <f>IF($P35&lt;&gt;"",IF(ISERROR(MATCH($P35,Senior8!$L:$L,0)),IF(ISERROR(MATCH($P35,Senior8!$Q:$Q,0)),IF(ISERROR(MATCH($P35,Senior8!$U:$U,0)),"",IF(INDEX(Senior8!$W:$W,MATCH($P35,Senior8!$U:$U,0),1)&lt;&gt;"","X",IF(INDEX(Senior8!$V:$V,MATCH($P35,Senior8!$U:$U,0),1)&lt;&gt;"","/",""))),IF(INDEX(Senior8!$S:$S,MATCH($P35,Senior8!$Q:$Q,0),1)&lt;&gt;"","X",IF(INDEX(Senior8!$R:$R,MATCH($P35,Senior8!$Q:$Q,0),1)&lt;&gt;"","/",""))),IF(INDEX(Senior8!$N:$N,MATCH($P35,Senior8!$L:$L,0),1)&lt;&gt;"","X",IF(INDEX(Senior8!$M:$M,MATCH($P35,Senior8!$L:$L,0),1)&lt;&gt;"","/",""))),"")</f>
        <v/>
      </c>
      <c r="Y35" s="71" t="str">
        <f>IF($P35&lt;&gt;"",IF(ISERROR(MATCH($P35,Senior9!$L:$L,0)),IF(ISERROR(MATCH($P35,Senior9!$Q:$Q,0)),IF(ISERROR(MATCH($P35,Senior9!$U:$U,0)),"",IF(INDEX(Senior9!$W:$W,MATCH($P35,Senior9!$U:$U,0),1)&lt;&gt;"","X",IF(INDEX(Senior9!$V:$V,MATCH($P35,Senior9!$U:$U,0),1)&lt;&gt;"","/",""))),IF(INDEX(Senior9!$S:$S,MATCH($P35,Senior9!$Q:$Q,0),1)&lt;&gt;"","X",IF(INDEX(Senior9!$R:$R,MATCH($P35,Senior9!$Q:$Q,0),1)&lt;&gt;"","/",""))),IF(INDEX(Senior9!$N:$N,MATCH($P35,Senior9!$L:$L,0),1)&lt;&gt;"","X",IF(INDEX(Senior9!$M:$M,MATCH($P35,Senior9!$L:$L,0),1)&lt;&gt;"","/",""))),"")</f>
        <v/>
      </c>
      <c r="Z35" s="48" t="str">
        <f>IF($P35&lt;&gt;"",IF(ISERROR(MATCH($P35,Senior10!$L:$L,0)),IF(ISERROR(MATCH($P35,Senior10!$Q:$Q,0)),IF(ISERROR(MATCH($P35,Senior10!$U:$U,0)),"",IF(INDEX(Senior10!$W:$W,MATCH($P35,Senior10!$U:$U,0),1)&lt;&gt;"","X",IF(INDEX(Senior10!$V:$V,MATCH($P35,Senior10!$U:$U,0),1)&lt;&gt;"","/",""))),IF(INDEX(Senior10!$S:$S,MATCH($P35,Senior10!$Q:$Q,0),1)&lt;&gt;"","X",IF(INDEX(Senior10!$R:$R,MATCH($P35,Senior10!$Q:$Q,0),1)&lt;&gt;"","/",""))),IF(INDEX(Senior10!$N:$N,MATCH($P35,Senior10!$L:$L,0),1)&lt;&gt;"","X",IF(INDEX(Senior10!$M:$M,MATCH($P35,Senior10!$L:$L,0),1)&lt;&gt;"","/",""))),"")</f>
        <v/>
      </c>
      <c r="AA35" s="48" t="str">
        <f>IF($P35&lt;&gt;"",IF(ISERROR(MATCH($P35,Senior11!$L:$L,0)),IF(ISERROR(MATCH($P35,Senior11!$Q:$Q,0)),IF(ISERROR(MATCH($P35,Senior11!$U:$U,0)),"",IF(INDEX(Senior11!$W:$W,MATCH($P35,Senior11!$U:$U,0),1)&lt;&gt;"","X",IF(INDEX(Senior11!$V:$V,MATCH($P35,Senior11!$U:$U,0),1)&lt;&gt;"","/",""))),IF(INDEX(Senior11!$S:$S,MATCH($P35,Senior11!$Q:$Q,0),1)&lt;&gt;"","X",IF(INDEX(Senior11!$R:$R,MATCH($P35,Senior11!$Q:$Q,0),1)&lt;&gt;"","/",""))),IF(INDEX(Senior11!$N:$N,MATCH($P35,Senior11!$L:$L,0),1)&lt;&gt;"","X",IF(INDEX(Senior11!$M:$M,MATCH($P35,Senior11!$L:$L,0),1)&lt;&gt;"","/",""))),"")</f>
        <v/>
      </c>
      <c r="AB35" s="50" t="str">
        <f>IF($P35&lt;&gt;"",IF(ISERROR(MATCH($P35,Senior12!$L:$L,0)),IF(ISERROR(MATCH($P35,Senior12!$Q:$Q,0)),IF(ISERROR(MATCH($P35,Senior12!$U:$U,0)),"",IF(INDEX(Senior12!$W:$W,MATCH($P35,Senior12!$U:$U,0),1)&lt;&gt;"","X",IF(INDEX(Senior12!$V:$V,MATCH($P35,Senior12!$U:$U,0),1)&lt;&gt;"","/",""))),IF(INDEX(Senior12!$S:$S,MATCH($P35,Senior12!$Q:$Q,0),1)&lt;&gt;"","X",IF(INDEX(Senior12!$R:$R,MATCH($P35,Senior12!$Q:$Q,0),1)&lt;&gt;"","/",""))),IF(INDEX(Senior12!$N:$N,MATCH($P35,Senior12!$L:$L,0),1)&lt;&gt;"","X",IF(INDEX(Senior12!$M:$M,MATCH($P35,Senior12!$L:$L,0),1)&lt;&gt;"","/",""))),"")</f>
        <v/>
      </c>
    </row>
    <row r="36" spans="1:28" ht="15.75" thickBot="1" x14ac:dyDescent="0.3">
      <c r="A36" s="80" t="s">
        <v>53</v>
      </c>
      <c r="B36" s="81"/>
      <c r="C36" s="81"/>
      <c r="D36" s="81"/>
      <c r="E36" s="81"/>
      <c r="F36" s="81"/>
      <c r="G36" s="81"/>
      <c r="H36" s="81"/>
      <c r="I36" s="81"/>
      <c r="J36" s="81"/>
      <c r="K36" s="81"/>
      <c r="L36" s="81"/>
      <c r="M36" s="82"/>
      <c r="O36" s="89"/>
      <c r="P36" s="90"/>
      <c r="Q36" s="49" t="str">
        <f>IF($P36&lt;&gt;"",IF(ISERROR(MATCH($P36,Senior1!$L:$L,0)),IF(ISERROR(MATCH($P36,Senior1!$Q:$Q,0)),IF(ISERROR(MATCH($P36,Senior1!$U:$U,0)),"",IF(INDEX(Senior1!$W:$W,MATCH($P36,Senior1!$U:$U,0),1)&lt;&gt;"","X",IF(INDEX(Senior1!$V:$V,MATCH($P36,Senior1!$U:$U,0),1)&lt;&gt;"","/",""))),IF(INDEX(Senior1!$S:$S,MATCH($P36,Senior1!$Q:$Q,0),1)&lt;&gt;"","X",IF(INDEX(Senior1!$R:$R,MATCH($P36,Senior1!$Q:$Q,0),1)&lt;&gt;"","/",""))),IF(INDEX(Senior1!$N:$N,MATCH($P36,Senior1!$L:$L,0),1)&lt;&gt;"","X",IF(INDEX(Senior1!$M:$M,MATCH($P36,Senior1!$L:$L,0),1)&lt;&gt;"","/",""))),"")</f>
        <v/>
      </c>
      <c r="R36" s="48" t="str">
        <f>IF($P36&lt;&gt;"",IF(ISERROR(MATCH($P36,Senior2!$L:$L,0)),IF(ISERROR(MATCH($P36,Senior2!$Q:$Q,0)),IF(ISERROR(MATCH($P36,Senior2!$U:$U,0)),"",IF(INDEX(Senior2!$W:$W,MATCH($P36,Senior2!$U:$U,0),1)&lt;&gt;"","X",IF(INDEX(Senior2!$V:$V,MATCH($P36,Senior2!$U:$U,0),1)&lt;&gt;"","/",""))),IF(INDEX(Senior2!$S:$S,MATCH($P36,Senior2!$Q:$Q,0),1)&lt;&gt;"","X",IF(INDEX(Senior2!$R:$R,MATCH($P36,Senior2!$Q:$Q,0),1)&lt;&gt;"","/",""))),IF(INDEX(Senior2!$N:$N,MATCH($P36,Senior2!$L:$L,0),1)&lt;&gt;"","X",IF(INDEX(Senior2!$M:$M,MATCH($P36,Senior2!$L:$L,0),1)&lt;&gt;"","/",""))),"")</f>
        <v/>
      </c>
      <c r="S36" s="48" t="str">
        <f>IF($P36&lt;&gt;"",IF(ISERROR(MATCH($P36,Senior3!$L:$L,0)),IF(ISERROR(MATCH($P36,Senior3!$Q:$Q,0)),IF(ISERROR(MATCH($P36,Senior3!$U:$U,0)),"",IF(INDEX(Senior3!$W:$W,MATCH($P36,Senior3!$U:$U,0),1)&lt;&gt;"","X",IF(INDEX(Senior3!$V:$V,MATCH($P36,Senior3!$U:$U,0),1)&lt;&gt;"","/",""))),IF(INDEX(Senior3!$S:$S,MATCH($P36,Senior3!$Q:$Q,0),1)&lt;&gt;"","X",IF(INDEX(Senior3!$R:$R,MATCH($P36,Senior3!$Q:$Q,0),1)&lt;&gt;"","/",""))),IF(INDEX(Senior3!$N:$N,MATCH($P36,Senior3!$L:$L,0),1)&lt;&gt;"","X",IF(INDEX(Senior3!$M:$M,MATCH($P36,Senior3!$L:$L,0),1)&lt;&gt;"","/",""))),"")</f>
        <v/>
      </c>
      <c r="T36" s="50" t="str">
        <f>IF($P36&lt;&gt;"",IF(ISERROR(MATCH($P36,Senior4!$L:$L,0)),IF(ISERROR(MATCH($P36,Senior4!$Q:$Q,0)),IF(ISERROR(MATCH($P36,Senior4!$U:$U,0)),"",IF(INDEX(Senior4!$W:$W,MATCH($P36,Senior4!$U:$U,0),1)&lt;&gt;"","X",IF(INDEX(Senior4!$V:$V,MATCH($P36,Senior4!$U:$U,0),1)&lt;&gt;"","/",""))),IF(INDEX(Senior4!$S:$S,MATCH($P36,Senior4!$Q:$Q,0),1)&lt;&gt;"","X",IF(INDEX(Senior4!$R:$R,MATCH($P36,Senior4!$Q:$Q,0),1)&lt;&gt;"","/",""))),IF(INDEX(Senior4!$N:$N,MATCH($P36,Senior4!$L:$L,0),1)&lt;&gt;"","X",IF(INDEX(Senior4!$M:$M,MATCH($P36,Senior4!$L:$L,0),1)&lt;&gt;"","/",""))),"")</f>
        <v/>
      </c>
      <c r="U36" s="49" t="str">
        <f>IF($P36&lt;&gt;"",IF(ISERROR(MATCH($P36,Senior5!$L:$L,0)),IF(ISERROR(MATCH($P36,Senior5!$Q:$Q,0)),IF(ISERROR(MATCH($P36,Senior5!$U:$U,0)),"",IF(INDEX(Senior5!$W:$W,MATCH($P36,Senior5!$U:$U,0),1)&lt;&gt;"","X",IF(INDEX(Senior5!$V:$V,MATCH($P36,Senior5!$U:$U,0),1)&lt;&gt;"","/",""))),IF(INDEX(Senior5!$S:$S,MATCH($P36,Senior5!$Q:$Q,0),1)&lt;&gt;"","X",IF(INDEX(Senior5!$R:$R,MATCH($P36,Senior5!$Q:$Q,0),1)&lt;&gt;"","/",""))),IF(INDEX(Senior5!$N:$N,MATCH($P36,Senior5!$L:$L,0),1)&lt;&gt;"","X",IF(INDEX(Senior5!$M:$M,MATCH($P36,Senior5!$L:$L,0),1)&lt;&gt;"","/",""))),"")</f>
        <v/>
      </c>
      <c r="V36" s="48" t="str">
        <f>IF($P36&lt;&gt;"",IF(ISERROR(MATCH($P36,Senior6!$L:$L,0)),IF(ISERROR(MATCH($P36,Senior6!$Q:$Q,0)),IF(ISERROR(MATCH($P36,Senior6!$U:$U,0)),"",IF(INDEX(Senior6!$W:$W,MATCH($P36,Senior6!$U:$U,0),1)&lt;&gt;"","X",IF(INDEX(Senior6!$V:$V,MATCH($P36,Senior6!$U:$U,0),1)&lt;&gt;"","/",""))),IF(INDEX(Senior6!$S:$S,MATCH($P36,Senior6!$Q:$Q,0),1)&lt;&gt;"","X",IF(INDEX(Senior6!$R:$R,MATCH($P36,Senior6!$Q:$Q,0),1)&lt;&gt;"","/",""))),IF(INDEX(Senior6!$N:$N,MATCH($P36,Senior6!$L:$L,0),1)&lt;&gt;"","X",IF(INDEX(Senior6!$M:$M,MATCH($P36,Senior6!$L:$L,0),1)&lt;&gt;"","/",""))),"")</f>
        <v/>
      </c>
      <c r="W36" s="48" t="str">
        <f>IF($P36&lt;&gt;"",IF(ISERROR(MATCH($P36,Senior7!$L:$L,0)),IF(ISERROR(MATCH($P36,Senior7!$Q:$Q,0)),IF(ISERROR(MATCH($P36,Senior7!$U:$U,0)),"",IF(INDEX(Senior7!$W:$W,MATCH($P36,Senior7!$U:$U,0),1)&lt;&gt;"","X",IF(INDEX(Senior7!$V:$V,MATCH($P36,Senior7!$U:$U,0),1)&lt;&gt;"","/",""))),IF(INDEX(Senior7!$S:$S,MATCH($P36,Senior7!$Q:$Q,0),1)&lt;&gt;"","X",IF(INDEX(Senior7!$R:$R,MATCH($P36,Senior7!$Q:$Q,0),1)&lt;&gt;"","/",""))),IF(INDEX(Senior7!$N:$N,MATCH($P36,Senior7!$L:$L,0),1)&lt;&gt;"","X",IF(INDEX(Senior7!$M:$M,MATCH($P36,Senior7!$L:$L,0),1)&lt;&gt;"","/",""))),"")</f>
        <v/>
      </c>
      <c r="X36" s="50" t="str">
        <f>IF($P36&lt;&gt;"",IF(ISERROR(MATCH($P36,Senior8!$L:$L,0)),IF(ISERROR(MATCH($P36,Senior8!$Q:$Q,0)),IF(ISERROR(MATCH($P36,Senior8!$U:$U,0)),"",IF(INDEX(Senior8!$W:$W,MATCH($P36,Senior8!$U:$U,0),1)&lt;&gt;"","X",IF(INDEX(Senior8!$V:$V,MATCH($P36,Senior8!$U:$U,0),1)&lt;&gt;"","/",""))),IF(INDEX(Senior8!$S:$S,MATCH($P36,Senior8!$Q:$Q,0),1)&lt;&gt;"","X",IF(INDEX(Senior8!$R:$R,MATCH($P36,Senior8!$Q:$Q,0),1)&lt;&gt;"","/",""))),IF(INDEX(Senior8!$N:$N,MATCH($P36,Senior8!$L:$L,0),1)&lt;&gt;"","X",IF(INDEX(Senior8!$M:$M,MATCH($P36,Senior8!$L:$L,0),1)&lt;&gt;"","/",""))),"")</f>
        <v/>
      </c>
      <c r="Y36" s="71" t="str">
        <f>IF($P36&lt;&gt;"",IF(ISERROR(MATCH($P36,Senior9!$L:$L,0)),IF(ISERROR(MATCH($P36,Senior9!$Q:$Q,0)),IF(ISERROR(MATCH($P36,Senior9!$U:$U,0)),"",IF(INDEX(Senior9!$W:$W,MATCH($P36,Senior9!$U:$U,0),1)&lt;&gt;"","X",IF(INDEX(Senior9!$V:$V,MATCH($P36,Senior9!$U:$U,0),1)&lt;&gt;"","/",""))),IF(INDEX(Senior9!$S:$S,MATCH($P36,Senior9!$Q:$Q,0),1)&lt;&gt;"","X",IF(INDEX(Senior9!$R:$R,MATCH($P36,Senior9!$Q:$Q,0),1)&lt;&gt;"","/",""))),IF(INDEX(Senior9!$N:$N,MATCH($P36,Senior9!$L:$L,0),1)&lt;&gt;"","X",IF(INDEX(Senior9!$M:$M,MATCH($P36,Senior9!$L:$L,0),1)&lt;&gt;"","/",""))),"")</f>
        <v/>
      </c>
      <c r="Z36" s="48" t="str">
        <f>IF($P36&lt;&gt;"",IF(ISERROR(MATCH($P36,Senior10!$L:$L,0)),IF(ISERROR(MATCH($P36,Senior10!$Q:$Q,0)),IF(ISERROR(MATCH($P36,Senior10!$U:$U,0)),"",IF(INDEX(Senior10!$W:$W,MATCH($P36,Senior10!$U:$U,0),1)&lt;&gt;"","X",IF(INDEX(Senior10!$V:$V,MATCH($P36,Senior10!$U:$U,0),1)&lt;&gt;"","/",""))),IF(INDEX(Senior10!$S:$S,MATCH($P36,Senior10!$Q:$Q,0),1)&lt;&gt;"","X",IF(INDEX(Senior10!$R:$R,MATCH($P36,Senior10!$Q:$Q,0),1)&lt;&gt;"","/",""))),IF(INDEX(Senior10!$N:$N,MATCH($P36,Senior10!$L:$L,0),1)&lt;&gt;"","X",IF(INDEX(Senior10!$M:$M,MATCH($P36,Senior10!$L:$L,0),1)&lt;&gt;"","/",""))),"")</f>
        <v/>
      </c>
      <c r="AA36" s="48" t="str">
        <f>IF($P36&lt;&gt;"",IF(ISERROR(MATCH($P36,Senior11!$L:$L,0)),IF(ISERROR(MATCH($P36,Senior11!$Q:$Q,0)),IF(ISERROR(MATCH($P36,Senior11!$U:$U,0)),"",IF(INDEX(Senior11!$W:$W,MATCH($P36,Senior11!$U:$U,0),1)&lt;&gt;"","X",IF(INDEX(Senior11!$V:$V,MATCH($P36,Senior11!$U:$U,0),1)&lt;&gt;"","/",""))),IF(INDEX(Senior11!$S:$S,MATCH($P36,Senior11!$Q:$Q,0),1)&lt;&gt;"","X",IF(INDEX(Senior11!$R:$R,MATCH($P36,Senior11!$Q:$Q,0),1)&lt;&gt;"","/",""))),IF(INDEX(Senior11!$N:$N,MATCH($P36,Senior11!$L:$L,0),1)&lt;&gt;"","X",IF(INDEX(Senior11!$M:$M,MATCH($P36,Senior11!$L:$L,0),1)&lt;&gt;"","/",""))),"")</f>
        <v/>
      </c>
      <c r="AB36" s="50" t="str">
        <f>IF($P36&lt;&gt;"",IF(ISERROR(MATCH($P36,Senior12!$L:$L,0)),IF(ISERROR(MATCH($P36,Senior12!$Q:$Q,0)),IF(ISERROR(MATCH($P36,Senior12!$U:$U,0)),"",IF(INDEX(Senior12!$W:$W,MATCH($P36,Senior12!$U:$U,0),1)&lt;&gt;"","X",IF(INDEX(Senior12!$V:$V,MATCH($P36,Senior12!$U:$U,0),1)&lt;&gt;"","/",""))),IF(INDEX(Senior12!$S:$S,MATCH($P36,Senior12!$Q:$Q,0),1)&lt;&gt;"","X",IF(INDEX(Senior12!$R:$R,MATCH($P36,Senior12!$Q:$Q,0),1)&lt;&gt;"","/",""))),IF(INDEX(Senior12!$N:$N,MATCH($P36,Senior12!$L:$L,0),1)&lt;&gt;"","X",IF(INDEX(Senior12!$M:$M,MATCH($P36,Senior12!$L:$L,0),1)&lt;&gt;"","/",""))),"")</f>
        <v/>
      </c>
    </row>
    <row r="37" spans="1:28" x14ac:dyDescent="0.25">
      <c r="A37" s="34" t="s">
        <v>136</v>
      </c>
      <c r="B37" s="54" t="str">
        <f>IFERROR(IF(Senior1!$I41="-","-",IF(Senior1!$J41&lt;&gt;"","X",IF(AND(Senior1!$I41&lt;&gt;"",Senior1!$I41&lt;&gt;"-"),"/",""))),"")</f>
        <v/>
      </c>
      <c r="C37" s="58" t="str">
        <f>IFERROR(IF(Senior2!$I41="-","-",IF(Senior2!$J41&lt;&gt;"","X",IF(AND(Senior2!$I41&lt;&gt;"",Senior2!$I41&lt;&gt;"-"),"/",""))),"")</f>
        <v/>
      </c>
      <c r="D37" s="58" t="str">
        <f>IFERROR(IF(Senior3!$I41="-","-",IF(Senior3!$J41&lt;&gt;"","X",IF(AND(Senior3!$I41&lt;&gt;"",Senior3!$I41&lt;&gt;"-"),"/",""))),"")</f>
        <v/>
      </c>
      <c r="E37" s="59" t="str">
        <f>IFERROR(IF(Senior4!$I41="-","-",IF(Senior4!$J41&lt;&gt;"","X",IF(AND(Senior4!$I41&lt;&gt;"",Senior4!$I41&lt;&gt;"-"),"/",""))),"")</f>
        <v/>
      </c>
      <c r="F37" s="57" t="str">
        <f>IFERROR(IF(Senior5!$I41="-","-",IF(Senior5!$J41&lt;&gt;"","X",IF(AND(Senior5!$I41&lt;&gt;"",Senior5!$I41&lt;&gt;"-"),"/",""))),"")</f>
        <v/>
      </c>
      <c r="G37" s="58" t="str">
        <f>IFERROR(IF(Senior6!$I41="-","-",IF(Senior6!$J41&lt;&gt;"","X",IF(AND(Senior6!$I41&lt;&gt;"",Senior6!$I41&lt;&gt;"-"),"/",""))),"")</f>
        <v/>
      </c>
      <c r="H37" s="58" t="str">
        <f>IFERROR(IF(Senior7!$I41="-","-",IF(Senior7!$J41&lt;&gt;"","X",IF(AND(Senior7!$I41&lt;&gt;"",Senior7!$I41&lt;&gt;"-"),"/",""))),"")</f>
        <v/>
      </c>
      <c r="I37" s="59" t="str">
        <f>IFERROR(IF(Senior8!$I41="-","-",IF(Senior8!$J41&lt;&gt;"","X",IF(AND(Senior8!$I41&lt;&gt;"",Senior8!$I41&lt;&gt;"-"),"/",""))),"")</f>
        <v/>
      </c>
      <c r="J37" s="57" t="str">
        <f>IFERROR(IF(Senior9!$I41="-","-",IF(Senior9!$J41&lt;&gt;"","X",IF(AND(Senior9!$I41&lt;&gt;"",Senior9!$I41&lt;&gt;"-"),"/",""))),"")</f>
        <v/>
      </c>
      <c r="K37" s="58" t="str">
        <f>IFERROR(IF(Senior10!$I41="-","-",IF(Senior10!$J41&lt;&gt;"","X",IF(AND(Senior10!$I41&lt;&gt;"",Senior10!$I41&lt;&gt;"-"),"/",""))),"")</f>
        <v/>
      </c>
      <c r="L37" s="58" t="str">
        <f>IFERROR(IF(Senior11!$I41="-","-",IF(Senior11!$J41&lt;&gt;"","X",IF(AND(Senior11!$I41&lt;&gt;"",Senior11!$I41&lt;&gt;"-"),"/",""))),"")</f>
        <v/>
      </c>
      <c r="M37" s="59" t="str">
        <f>IFERROR(IF(Senior12!$I41="-","-",IF(Senior12!$J41&lt;&gt;"","X",IF(AND(Senior12!$I41&lt;&gt;"",Senior12!$I41&lt;&gt;"-"),"/",""))),"")</f>
        <v/>
      </c>
      <c r="O37" s="89"/>
      <c r="P37" s="90"/>
      <c r="Q37" s="49" t="str">
        <f>IF($P37&lt;&gt;"",IF(ISERROR(MATCH($P37,Senior1!$L:$L,0)),IF(ISERROR(MATCH($P37,Senior1!$Q:$Q,0)),IF(ISERROR(MATCH($P37,Senior1!$U:$U,0)),"",IF(INDEX(Senior1!$W:$W,MATCH($P37,Senior1!$U:$U,0),1)&lt;&gt;"","X",IF(INDEX(Senior1!$V:$V,MATCH($P37,Senior1!$U:$U,0),1)&lt;&gt;"","/",""))),IF(INDEX(Senior1!$S:$S,MATCH($P37,Senior1!$Q:$Q,0),1)&lt;&gt;"","X",IF(INDEX(Senior1!$R:$R,MATCH($P37,Senior1!$Q:$Q,0),1)&lt;&gt;"","/",""))),IF(INDEX(Senior1!$N:$N,MATCH($P37,Senior1!$L:$L,0),1)&lt;&gt;"","X",IF(INDEX(Senior1!$M:$M,MATCH($P37,Senior1!$L:$L,0),1)&lt;&gt;"","/",""))),"")</f>
        <v/>
      </c>
      <c r="R37" s="48" t="str">
        <f>IF($P37&lt;&gt;"",IF(ISERROR(MATCH($P37,Senior2!$L:$L,0)),IF(ISERROR(MATCH($P37,Senior2!$Q:$Q,0)),IF(ISERROR(MATCH($P37,Senior2!$U:$U,0)),"",IF(INDEX(Senior2!$W:$W,MATCH($P37,Senior2!$U:$U,0),1)&lt;&gt;"","X",IF(INDEX(Senior2!$V:$V,MATCH($P37,Senior2!$U:$U,0),1)&lt;&gt;"","/",""))),IF(INDEX(Senior2!$S:$S,MATCH($P37,Senior2!$Q:$Q,0),1)&lt;&gt;"","X",IF(INDEX(Senior2!$R:$R,MATCH($P37,Senior2!$Q:$Q,0),1)&lt;&gt;"","/",""))),IF(INDEX(Senior2!$N:$N,MATCH($P37,Senior2!$L:$L,0),1)&lt;&gt;"","X",IF(INDEX(Senior2!$M:$M,MATCH($P37,Senior2!$L:$L,0),1)&lt;&gt;"","/",""))),"")</f>
        <v/>
      </c>
      <c r="S37" s="48" t="str">
        <f>IF($P37&lt;&gt;"",IF(ISERROR(MATCH($P37,Senior3!$L:$L,0)),IF(ISERROR(MATCH($P37,Senior3!$Q:$Q,0)),IF(ISERROR(MATCH($P37,Senior3!$U:$U,0)),"",IF(INDEX(Senior3!$W:$W,MATCH($P37,Senior3!$U:$U,0),1)&lt;&gt;"","X",IF(INDEX(Senior3!$V:$V,MATCH($P37,Senior3!$U:$U,0),1)&lt;&gt;"","/",""))),IF(INDEX(Senior3!$S:$S,MATCH($P37,Senior3!$Q:$Q,0),1)&lt;&gt;"","X",IF(INDEX(Senior3!$R:$R,MATCH($P37,Senior3!$Q:$Q,0),1)&lt;&gt;"","/",""))),IF(INDEX(Senior3!$N:$N,MATCH($P37,Senior3!$L:$L,0),1)&lt;&gt;"","X",IF(INDEX(Senior3!$M:$M,MATCH($P37,Senior3!$L:$L,0),1)&lt;&gt;"","/",""))),"")</f>
        <v/>
      </c>
      <c r="T37" s="50" t="str">
        <f>IF($P37&lt;&gt;"",IF(ISERROR(MATCH($P37,Senior4!$L:$L,0)),IF(ISERROR(MATCH($P37,Senior4!$Q:$Q,0)),IF(ISERROR(MATCH($P37,Senior4!$U:$U,0)),"",IF(INDEX(Senior4!$W:$W,MATCH($P37,Senior4!$U:$U,0),1)&lt;&gt;"","X",IF(INDEX(Senior4!$V:$V,MATCH($P37,Senior4!$U:$U,0),1)&lt;&gt;"","/",""))),IF(INDEX(Senior4!$S:$S,MATCH($P37,Senior4!$Q:$Q,0),1)&lt;&gt;"","X",IF(INDEX(Senior4!$R:$R,MATCH($P37,Senior4!$Q:$Q,0),1)&lt;&gt;"","/",""))),IF(INDEX(Senior4!$N:$N,MATCH($P37,Senior4!$L:$L,0),1)&lt;&gt;"","X",IF(INDEX(Senior4!$M:$M,MATCH($P37,Senior4!$L:$L,0),1)&lt;&gt;"","/",""))),"")</f>
        <v/>
      </c>
      <c r="U37" s="49" t="str">
        <f>IF($P37&lt;&gt;"",IF(ISERROR(MATCH($P37,Senior5!$L:$L,0)),IF(ISERROR(MATCH($P37,Senior5!$Q:$Q,0)),IF(ISERROR(MATCH($P37,Senior5!$U:$U,0)),"",IF(INDEX(Senior5!$W:$W,MATCH($P37,Senior5!$U:$U,0),1)&lt;&gt;"","X",IF(INDEX(Senior5!$V:$V,MATCH($P37,Senior5!$U:$U,0),1)&lt;&gt;"","/",""))),IF(INDEX(Senior5!$S:$S,MATCH($P37,Senior5!$Q:$Q,0),1)&lt;&gt;"","X",IF(INDEX(Senior5!$R:$R,MATCH($P37,Senior5!$Q:$Q,0),1)&lt;&gt;"","/",""))),IF(INDEX(Senior5!$N:$N,MATCH($P37,Senior5!$L:$L,0),1)&lt;&gt;"","X",IF(INDEX(Senior5!$M:$M,MATCH($P37,Senior5!$L:$L,0),1)&lt;&gt;"","/",""))),"")</f>
        <v/>
      </c>
      <c r="V37" s="48" t="str">
        <f>IF($P37&lt;&gt;"",IF(ISERROR(MATCH($P37,Senior6!$L:$L,0)),IF(ISERROR(MATCH($P37,Senior6!$Q:$Q,0)),IF(ISERROR(MATCH($P37,Senior6!$U:$U,0)),"",IF(INDEX(Senior6!$W:$W,MATCH($P37,Senior6!$U:$U,0),1)&lt;&gt;"","X",IF(INDEX(Senior6!$V:$V,MATCH($P37,Senior6!$U:$U,0),1)&lt;&gt;"","/",""))),IF(INDEX(Senior6!$S:$S,MATCH($P37,Senior6!$Q:$Q,0),1)&lt;&gt;"","X",IF(INDEX(Senior6!$R:$R,MATCH($P37,Senior6!$Q:$Q,0),1)&lt;&gt;"","/",""))),IF(INDEX(Senior6!$N:$N,MATCH($P37,Senior6!$L:$L,0),1)&lt;&gt;"","X",IF(INDEX(Senior6!$M:$M,MATCH($P37,Senior6!$L:$L,0),1)&lt;&gt;"","/",""))),"")</f>
        <v/>
      </c>
      <c r="W37" s="48" t="str">
        <f>IF($P37&lt;&gt;"",IF(ISERROR(MATCH($P37,Senior7!$L:$L,0)),IF(ISERROR(MATCH($P37,Senior7!$Q:$Q,0)),IF(ISERROR(MATCH($P37,Senior7!$U:$U,0)),"",IF(INDEX(Senior7!$W:$W,MATCH($P37,Senior7!$U:$U,0),1)&lt;&gt;"","X",IF(INDEX(Senior7!$V:$V,MATCH($P37,Senior7!$U:$U,0),1)&lt;&gt;"","/",""))),IF(INDEX(Senior7!$S:$S,MATCH($P37,Senior7!$Q:$Q,0),1)&lt;&gt;"","X",IF(INDEX(Senior7!$R:$R,MATCH($P37,Senior7!$Q:$Q,0),1)&lt;&gt;"","/",""))),IF(INDEX(Senior7!$N:$N,MATCH($P37,Senior7!$L:$L,0),1)&lt;&gt;"","X",IF(INDEX(Senior7!$M:$M,MATCH($P37,Senior7!$L:$L,0),1)&lt;&gt;"","/",""))),"")</f>
        <v/>
      </c>
      <c r="X37" s="50" t="str">
        <f>IF($P37&lt;&gt;"",IF(ISERROR(MATCH($P37,Senior8!$L:$L,0)),IF(ISERROR(MATCH($P37,Senior8!$Q:$Q,0)),IF(ISERROR(MATCH($P37,Senior8!$U:$U,0)),"",IF(INDEX(Senior8!$W:$W,MATCH($P37,Senior8!$U:$U,0),1)&lt;&gt;"","X",IF(INDEX(Senior8!$V:$V,MATCH($P37,Senior8!$U:$U,0),1)&lt;&gt;"","/",""))),IF(INDEX(Senior8!$S:$S,MATCH($P37,Senior8!$Q:$Q,0),1)&lt;&gt;"","X",IF(INDEX(Senior8!$R:$R,MATCH($P37,Senior8!$Q:$Q,0),1)&lt;&gt;"","/",""))),IF(INDEX(Senior8!$N:$N,MATCH($P37,Senior8!$L:$L,0),1)&lt;&gt;"","X",IF(INDEX(Senior8!$M:$M,MATCH($P37,Senior8!$L:$L,0),1)&lt;&gt;"","/",""))),"")</f>
        <v/>
      </c>
      <c r="Y37" s="71" t="str">
        <f>IF($P37&lt;&gt;"",IF(ISERROR(MATCH($P37,Senior9!$L:$L,0)),IF(ISERROR(MATCH($P37,Senior9!$Q:$Q,0)),IF(ISERROR(MATCH($P37,Senior9!$U:$U,0)),"",IF(INDEX(Senior9!$W:$W,MATCH($P37,Senior9!$U:$U,0),1)&lt;&gt;"","X",IF(INDEX(Senior9!$V:$V,MATCH($P37,Senior9!$U:$U,0),1)&lt;&gt;"","/",""))),IF(INDEX(Senior9!$S:$S,MATCH($P37,Senior9!$Q:$Q,0),1)&lt;&gt;"","X",IF(INDEX(Senior9!$R:$R,MATCH($P37,Senior9!$Q:$Q,0),1)&lt;&gt;"","/",""))),IF(INDEX(Senior9!$N:$N,MATCH($P37,Senior9!$L:$L,0),1)&lt;&gt;"","X",IF(INDEX(Senior9!$M:$M,MATCH($P37,Senior9!$L:$L,0),1)&lt;&gt;"","/",""))),"")</f>
        <v/>
      </c>
      <c r="Z37" s="48" t="str">
        <f>IF($P37&lt;&gt;"",IF(ISERROR(MATCH($P37,Senior10!$L:$L,0)),IF(ISERROR(MATCH($P37,Senior10!$Q:$Q,0)),IF(ISERROR(MATCH($P37,Senior10!$U:$U,0)),"",IF(INDEX(Senior10!$W:$W,MATCH($P37,Senior10!$U:$U,0),1)&lt;&gt;"","X",IF(INDEX(Senior10!$V:$V,MATCH($P37,Senior10!$U:$U,0),1)&lt;&gt;"","/",""))),IF(INDEX(Senior10!$S:$S,MATCH($P37,Senior10!$Q:$Q,0),1)&lt;&gt;"","X",IF(INDEX(Senior10!$R:$R,MATCH($P37,Senior10!$Q:$Q,0),1)&lt;&gt;"","/",""))),IF(INDEX(Senior10!$N:$N,MATCH($P37,Senior10!$L:$L,0),1)&lt;&gt;"","X",IF(INDEX(Senior10!$M:$M,MATCH($P37,Senior10!$L:$L,0),1)&lt;&gt;"","/",""))),"")</f>
        <v/>
      </c>
      <c r="AA37" s="48" t="str">
        <f>IF($P37&lt;&gt;"",IF(ISERROR(MATCH($P37,Senior11!$L:$L,0)),IF(ISERROR(MATCH($P37,Senior11!$Q:$Q,0)),IF(ISERROR(MATCH($P37,Senior11!$U:$U,0)),"",IF(INDEX(Senior11!$W:$W,MATCH($P37,Senior11!$U:$U,0),1)&lt;&gt;"","X",IF(INDEX(Senior11!$V:$V,MATCH($P37,Senior11!$U:$U,0),1)&lt;&gt;"","/",""))),IF(INDEX(Senior11!$S:$S,MATCH($P37,Senior11!$Q:$Q,0),1)&lt;&gt;"","X",IF(INDEX(Senior11!$R:$R,MATCH($P37,Senior11!$Q:$Q,0),1)&lt;&gt;"","/",""))),IF(INDEX(Senior11!$N:$N,MATCH($P37,Senior11!$L:$L,0),1)&lt;&gt;"","X",IF(INDEX(Senior11!$M:$M,MATCH($P37,Senior11!$L:$L,0),1)&lt;&gt;"","/",""))),"")</f>
        <v/>
      </c>
      <c r="AB37" s="50" t="str">
        <f>IF($P37&lt;&gt;"",IF(ISERROR(MATCH($P37,Senior12!$L:$L,0)),IF(ISERROR(MATCH($P37,Senior12!$Q:$Q,0)),IF(ISERROR(MATCH($P37,Senior12!$U:$U,0)),"",IF(INDEX(Senior12!$W:$W,MATCH($P37,Senior12!$U:$U,0),1)&lt;&gt;"","X",IF(INDEX(Senior12!$V:$V,MATCH($P37,Senior12!$U:$U,0),1)&lt;&gt;"","/",""))),IF(INDEX(Senior12!$S:$S,MATCH($P37,Senior12!$Q:$Q,0),1)&lt;&gt;"","X",IF(INDEX(Senior12!$R:$R,MATCH($P37,Senior12!$Q:$Q,0),1)&lt;&gt;"","/",""))),IF(INDEX(Senior12!$N:$N,MATCH($P37,Senior12!$L:$L,0),1)&lt;&gt;"","X",IF(INDEX(Senior12!$M:$M,MATCH($P37,Senior12!$L:$L,0),1)&lt;&gt;"","/",""))),"")</f>
        <v/>
      </c>
    </row>
    <row r="38" spans="1:28" x14ac:dyDescent="0.25">
      <c r="A38" s="34" t="s">
        <v>47</v>
      </c>
      <c r="B38" s="49" t="str">
        <f>IFERROR(IF(Senior1!$I42="-","-",IF(Senior1!$J42&lt;&gt;"","X",IF(AND(Senior1!$I42&lt;&gt;"",Senior1!$I42&lt;&gt;"-"),"/",""))),"")</f>
        <v/>
      </c>
      <c r="C38" s="48" t="str">
        <f>IFERROR(IF(Senior2!$I42="-","-",IF(Senior2!$J42&lt;&gt;"","X",IF(AND(Senior2!$I42&lt;&gt;"",Senior2!$I42&lt;&gt;"-"),"/",""))),"")</f>
        <v/>
      </c>
      <c r="D38" s="48" t="str">
        <f>IFERROR(IF(Senior3!$I42="-","-",IF(Senior3!$J42&lt;&gt;"","X",IF(AND(Senior3!$I42&lt;&gt;"",Senior3!$I42&lt;&gt;"-"),"/",""))),"")</f>
        <v/>
      </c>
      <c r="E38" s="50" t="str">
        <f>IFERROR(IF(Senior4!$I42="-","-",IF(Senior4!$J42&lt;&gt;"","X",IF(AND(Senior4!$I42&lt;&gt;"",Senior4!$I42&lt;&gt;"-"),"/",""))),"")</f>
        <v/>
      </c>
      <c r="F38" s="49" t="str">
        <f>IFERROR(IF(Senior5!$I42="-","-",IF(Senior5!$J42&lt;&gt;"","X",IF(AND(Senior5!$I42&lt;&gt;"",Senior5!$I42&lt;&gt;"-"),"/",""))),"")</f>
        <v/>
      </c>
      <c r="G38" s="48" t="str">
        <f>IFERROR(IF(Senior6!$I42="-","-",IF(Senior6!$J42&lt;&gt;"","X",IF(AND(Senior6!$I42&lt;&gt;"",Senior6!$I42&lt;&gt;"-"),"/",""))),"")</f>
        <v/>
      </c>
      <c r="H38" s="48" t="str">
        <f>IFERROR(IF(Senior7!$I42="-","-",IF(Senior7!$J42&lt;&gt;"","X",IF(AND(Senior7!$I42&lt;&gt;"",Senior7!$I42&lt;&gt;"-"),"/",""))),"")</f>
        <v/>
      </c>
      <c r="I38" s="50" t="str">
        <f>IFERROR(IF(Senior8!$I42="-","-",IF(Senior8!$J42&lt;&gt;"","X",IF(AND(Senior8!$I42&lt;&gt;"",Senior8!$I42&lt;&gt;"-"),"/",""))),"")</f>
        <v/>
      </c>
      <c r="J38" s="49" t="str">
        <f>IFERROR(IF(Senior9!$I42="-","-",IF(Senior9!$J42&lt;&gt;"","X",IF(AND(Senior9!$I42&lt;&gt;"",Senior9!$I42&lt;&gt;"-"),"/",""))),"")</f>
        <v/>
      </c>
      <c r="K38" s="48" t="str">
        <f>IFERROR(IF(Senior10!$I42="-","-",IF(Senior10!$J42&lt;&gt;"","X",IF(AND(Senior10!$I42&lt;&gt;"",Senior10!$I42&lt;&gt;"-"),"/",""))),"")</f>
        <v/>
      </c>
      <c r="L38" s="48" t="str">
        <f>IFERROR(IF(Senior11!$I42="-","-",IF(Senior11!$J42&lt;&gt;"","X",IF(AND(Senior11!$I42&lt;&gt;"",Senior11!$I42&lt;&gt;"-"),"/",""))),"")</f>
        <v/>
      </c>
      <c r="M38" s="50" t="str">
        <f>IFERROR(IF(Senior12!$I42="-","-",IF(Senior12!$J42&lt;&gt;"","X",IF(AND(Senior12!$I42&lt;&gt;"",Senior12!$I42&lt;&gt;"-"),"/",""))),"")</f>
        <v/>
      </c>
      <c r="O38" s="89"/>
      <c r="P38" s="90"/>
      <c r="Q38" s="49" t="str">
        <f>IF($P38&lt;&gt;"",IF(ISERROR(MATCH($P38,Senior1!$L:$L,0)),IF(ISERROR(MATCH($P38,Senior1!$Q:$Q,0)),IF(ISERROR(MATCH($P38,Senior1!$U:$U,0)),"",IF(INDEX(Senior1!$W:$W,MATCH($P38,Senior1!$U:$U,0),1)&lt;&gt;"","X",IF(INDEX(Senior1!$V:$V,MATCH($P38,Senior1!$U:$U,0),1)&lt;&gt;"","/",""))),IF(INDEX(Senior1!$S:$S,MATCH($P38,Senior1!$Q:$Q,0),1)&lt;&gt;"","X",IF(INDEX(Senior1!$R:$R,MATCH($P38,Senior1!$Q:$Q,0),1)&lt;&gt;"","/",""))),IF(INDEX(Senior1!$N:$N,MATCH($P38,Senior1!$L:$L,0),1)&lt;&gt;"","X",IF(INDEX(Senior1!$M:$M,MATCH($P38,Senior1!$L:$L,0),1)&lt;&gt;"","/",""))),"")</f>
        <v/>
      </c>
      <c r="R38" s="48" t="str">
        <f>IF($P38&lt;&gt;"",IF(ISERROR(MATCH($P38,Senior2!$L:$L,0)),IF(ISERROR(MATCH($P38,Senior2!$Q:$Q,0)),IF(ISERROR(MATCH($P38,Senior2!$U:$U,0)),"",IF(INDEX(Senior2!$W:$W,MATCH($P38,Senior2!$U:$U,0),1)&lt;&gt;"","X",IF(INDEX(Senior2!$V:$V,MATCH($P38,Senior2!$U:$U,0),1)&lt;&gt;"","/",""))),IF(INDEX(Senior2!$S:$S,MATCH($P38,Senior2!$Q:$Q,0),1)&lt;&gt;"","X",IF(INDEX(Senior2!$R:$R,MATCH($P38,Senior2!$Q:$Q,0),1)&lt;&gt;"","/",""))),IF(INDEX(Senior2!$N:$N,MATCH($P38,Senior2!$L:$L,0),1)&lt;&gt;"","X",IF(INDEX(Senior2!$M:$M,MATCH($P38,Senior2!$L:$L,0),1)&lt;&gt;"","/",""))),"")</f>
        <v/>
      </c>
      <c r="S38" s="48" t="str">
        <f>IF($P38&lt;&gt;"",IF(ISERROR(MATCH($P38,Senior3!$L:$L,0)),IF(ISERROR(MATCH($P38,Senior3!$Q:$Q,0)),IF(ISERROR(MATCH($P38,Senior3!$U:$U,0)),"",IF(INDEX(Senior3!$W:$W,MATCH($P38,Senior3!$U:$U,0),1)&lt;&gt;"","X",IF(INDEX(Senior3!$V:$V,MATCH($P38,Senior3!$U:$U,0),1)&lt;&gt;"","/",""))),IF(INDEX(Senior3!$S:$S,MATCH($P38,Senior3!$Q:$Q,0),1)&lt;&gt;"","X",IF(INDEX(Senior3!$R:$R,MATCH($P38,Senior3!$Q:$Q,0),1)&lt;&gt;"","/",""))),IF(INDEX(Senior3!$N:$N,MATCH($P38,Senior3!$L:$L,0),1)&lt;&gt;"","X",IF(INDEX(Senior3!$M:$M,MATCH($P38,Senior3!$L:$L,0),1)&lt;&gt;"","/",""))),"")</f>
        <v/>
      </c>
      <c r="T38" s="50" t="str">
        <f>IF($P38&lt;&gt;"",IF(ISERROR(MATCH($P38,Senior4!$L:$L,0)),IF(ISERROR(MATCH($P38,Senior4!$Q:$Q,0)),IF(ISERROR(MATCH($P38,Senior4!$U:$U,0)),"",IF(INDEX(Senior4!$W:$W,MATCH($P38,Senior4!$U:$U,0),1)&lt;&gt;"","X",IF(INDEX(Senior4!$V:$V,MATCH($P38,Senior4!$U:$U,0),1)&lt;&gt;"","/",""))),IF(INDEX(Senior4!$S:$S,MATCH($P38,Senior4!$Q:$Q,0),1)&lt;&gt;"","X",IF(INDEX(Senior4!$R:$R,MATCH($P38,Senior4!$Q:$Q,0),1)&lt;&gt;"","/",""))),IF(INDEX(Senior4!$N:$N,MATCH($P38,Senior4!$L:$L,0),1)&lt;&gt;"","X",IF(INDEX(Senior4!$M:$M,MATCH($P38,Senior4!$L:$L,0),1)&lt;&gt;"","/",""))),"")</f>
        <v/>
      </c>
      <c r="U38" s="49" t="str">
        <f>IF($P38&lt;&gt;"",IF(ISERROR(MATCH($P38,Senior5!$L:$L,0)),IF(ISERROR(MATCH($P38,Senior5!$Q:$Q,0)),IF(ISERROR(MATCH($P38,Senior5!$U:$U,0)),"",IF(INDEX(Senior5!$W:$W,MATCH($P38,Senior5!$U:$U,0),1)&lt;&gt;"","X",IF(INDEX(Senior5!$V:$V,MATCH($P38,Senior5!$U:$U,0),1)&lt;&gt;"","/",""))),IF(INDEX(Senior5!$S:$S,MATCH($P38,Senior5!$Q:$Q,0),1)&lt;&gt;"","X",IF(INDEX(Senior5!$R:$R,MATCH($P38,Senior5!$Q:$Q,0),1)&lt;&gt;"","/",""))),IF(INDEX(Senior5!$N:$N,MATCH($P38,Senior5!$L:$L,0),1)&lt;&gt;"","X",IF(INDEX(Senior5!$M:$M,MATCH($P38,Senior5!$L:$L,0),1)&lt;&gt;"","/",""))),"")</f>
        <v/>
      </c>
      <c r="V38" s="48" t="str">
        <f>IF($P38&lt;&gt;"",IF(ISERROR(MATCH($P38,Senior6!$L:$L,0)),IF(ISERROR(MATCH($P38,Senior6!$Q:$Q,0)),IF(ISERROR(MATCH($P38,Senior6!$U:$U,0)),"",IF(INDEX(Senior6!$W:$W,MATCH($P38,Senior6!$U:$U,0),1)&lt;&gt;"","X",IF(INDEX(Senior6!$V:$V,MATCH($P38,Senior6!$U:$U,0),1)&lt;&gt;"","/",""))),IF(INDEX(Senior6!$S:$S,MATCH($P38,Senior6!$Q:$Q,0),1)&lt;&gt;"","X",IF(INDEX(Senior6!$R:$R,MATCH($P38,Senior6!$Q:$Q,0),1)&lt;&gt;"","/",""))),IF(INDEX(Senior6!$N:$N,MATCH($P38,Senior6!$L:$L,0),1)&lt;&gt;"","X",IF(INDEX(Senior6!$M:$M,MATCH($P38,Senior6!$L:$L,0),1)&lt;&gt;"","/",""))),"")</f>
        <v/>
      </c>
      <c r="W38" s="48" t="str">
        <f>IF($P38&lt;&gt;"",IF(ISERROR(MATCH($P38,Senior7!$L:$L,0)),IF(ISERROR(MATCH($P38,Senior7!$Q:$Q,0)),IF(ISERROR(MATCH($P38,Senior7!$U:$U,0)),"",IF(INDEX(Senior7!$W:$W,MATCH($P38,Senior7!$U:$U,0),1)&lt;&gt;"","X",IF(INDEX(Senior7!$V:$V,MATCH($P38,Senior7!$U:$U,0),1)&lt;&gt;"","/",""))),IF(INDEX(Senior7!$S:$S,MATCH($P38,Senior7!$Q:$Q,0),1)&lt;&gt;"","X",IF(INDEX(Senior7!$R:$R,MATCH($P38,Senior7!$Q:$Q,0),1)&lt;&gt;"","/",""))),IF(INDEX(Senior7!$N:$N,MATCH($P38,Senior7!$L:$L,0),1)&lt;&gt;"","X",IF(INDEX(Senior7!$M:$M,MATCH($P38,Senior7!$L:$L,0),1)&lt;&gt;"","/",""))),"")</f>
        <v/>
      </c>
      <c r="X38" s="50" t="str">
        <f>IF($P38&lt;&gt;"",IF(ISERROR(MATCH($P38,Senior8!$L:$L,0)),IF(ISERROR(MATCH($P38,Senior8!$Q:$Q,0)),IF(ISERROR(MATCH($P38,Senior8!$U:$U,0)),"",IF(INDEX(Senior8!$W:$W,MATCH($P38,Senior8!$U:$U,0),1)&lt;&gt;"","X",IF(INDEX(Senior8!$V:$V,MATCH($P38,Senior8!$U:$U,0),1)&lt;&gt;"","/",""))),IF(INDEX(Senior8!$S:$S,MATCH($P38,Senior8!$Q:$Q,0),1)&lt;&gt;"","X",IF(INDEX(Senior8!$R:$R,MATCH($P38,Senior8!$Q:$Q,0),1)&lt;&gt;"","/",""))),IF(INDEX(Senior8!$N:$N,MATCH($P38,Senior8!$L:$L,0),1)&lt;&gt;"","X",IF(INDEX(Senior8!$M:$M,MATCH($P38,Senior8!$L:$L,0),1)&lt;&gt;"","/",""))),"")</f>
        <v/>
      </c>
      <c r="Y38" s="71" t="str">
        <f>IF($P38&lt;&gt;"",IF(ISERROR(MATCH($P38,Senior9!$L:$L,0)),IF(ISERROR(MATCH($P38,Senior9!$Q:$Q,0)),IF(ISERROR(MATCH($P38,Senior9!$U:$U,0)),"",IF(INDEX(Senior9!$W:$W,MATCH($P38,Senior9!$U:$U,0),1)&lt;&gt;"","X",IF(INDEX(Senior9!$V:$V,MATCH($P38,Senior9!$U:$U,0),1)&lt;&gt;"","/",""))),IF(INDEX(Senior9!$S:$S,MATCH($P38,Senior9!$Q:$Q,0),1)&lt;&gt;"","X",IF(INDEX(Senior9!$R:$R,MATCH($P38,Senior9!$Q:$Q,0),1)&lt;&gt;"","/",""))),IF(INDEX(Senior9!$N:$N,MATCH($P38,Senior9!$L:$L,0),1)&lt;&gt;"","X",IF(INDEX(Senior9!$M:$M,MATCH($P38,Senior9!$L:$L,0),1)&lt;&gt;"","/",""))),"")</f>
        <v/>
      </c>
      <c r="Z38" s="48" t="str">
        <f>IF($P38&lt;&gt;"",IF(ISERROR(MATCH($P38,Senior10!$L:$L,0)),IF(ISERROR(MATCH($P38,Senior10!$Q:$Q,0)),IF(ISERROR(MATCH($P38,Senior10!$U:$U,0)),"",IF(INDEX(Senior10!$W:$W,MATCH($P38,Senior10!$U:$U,0),1)&lt;&gt;"","X",IF(INDEX(Senior10!$V:$V,MATCH($P38,Senior10!$U:$U,0),1)&lt;&gt;"","/",""))),IF(INDEX(Senior10!$S:$S,MATCH($P38,Senior10!$Q:$Q,0),1)&lt;&gt;"","X",IF(INDEX(Senior10!$R:$R,MATCH($P38,Senior10!$Q:$Q,0),1)&lt;&gt;"","/",""))),IF(INDEX(Senior10!$N:$N,MATCH($P38,Senior10!$L:$L,0),1)&lt;&gt;"","X",IF(INDEX(Senior10!$M:$M,MATCH($P38,Senior10!$L:$L,0),1)&lt;&gt;"","/",""))),"")</f>
        <v/>
      </c>
      <c r="AA38" s="48" t="str">
        <f>IF($P38&lt;&gt;"",IF(ISERROR(MATCH($P38,Senior11!$L:$L,0)),IF(ISERROR(MATCH($P38,Senior11!$Q:$Q,0)),IF(ISERROR(MATCH($P38,Senior11!$U:$U,0)),"",IF(INDEX(Senior11!$W:$W,MATCH($P38,Senior11!$U:$U,0),1)&lt;&gt;"","X",IF(INDEX(Senior11!$V:$V,MATCH($P38,Senior11!$U:$U,0),1)&lt;&gt;"","/",""))),IF(INDEX(Senior11!$S:$S,MATCH($P38,Senior11!$Q:$Q,0),1)&lt;&gt;"","X",IF(INDEX(Senior11!$R:$R,MATCH($P38,Senior11!$Q:$Q,0),1)&lt;&gt;"","/",""))),IF(INDEX(Senior11!$N:$N,MATCH($P38,Senior11!$L:$L,0),1)&lt;&gt;"","X",IF(INDEX(Senior11!$M:$M,MATCH($P38,Senior11!$L:$L,0),1)&lt;&gt;"","/",""))),"")</f>
        <v/>
      </c>
      <c r="AB38" s="50" t="str">
        <f>IF($P38&lt;&gt;"",IF(ISERROR(MATCH($P38,Senior12!$L:$L,0)),IF(ISERROR(MATCH($P38,Senior12!$Q:$Q,0)),IF(ISERROR(MATCH($P38,Senior12!$U:$U,0)),"",IF(INDEX(Senior12!$W:$W,MATCH($P38,Senior12!$U:$U,0),1)&lt;&gt;"","X",IF(INDEX(Senior12!$V:$V,MATCH($P38,Senior12!$U:$U,0),1)&lt;&gt;"","/",""))),IF(INDEX(Senior12!$S:$S,MATCH($P38,Senior12!$Q:$Q,0),1)&lt;&gt;"","X",IF(INDEX(Senior12!$R:$R,MATCH($P38,Senior12!$Q:$Q,0),1)&lt;&gt;"","/",""))),IF(INDEX(Senior12!$N:$N,MATCH($P38,Senior12!$L:$L,0),1)&lt;&gt;"","X",IF(INDEX(Senior12!$M:$M,MATCH($P38,Senior12!$L:$L,0),1)&lt;&gt;"","/",""))),"")</f>
        <v/>
      </c>
    </row>
    <row r="39" spans="1:28" x14ac:dyDescent="0.25">
      <c r="A39" s="93"/>
      <c r="B39" s="49" t="str">
        <f>IFERROR(IF(Senior1!$I43="-","-",IF(Senior1!$J43&lt;&gt;"","X",IF(AND(Senior1!$I43&lt;&gt;"",Senior1!$I43&lt;&gt;"-"),"/",""))),"")</f>
        <v/>
      </c>
      <c r="C39" s="48" t="str">
        <f>IFERROR(IF(Senior2!$I43="-","-",IF(Senior2!$J43&lt;&gt;"","X",IF(AND(Senior2!$I43&lt;&gt;"",Senior2!$I43&lt;&gt;"-"),"/",""))),"")</f>
        <v/>
      </c>
      <c r="D39" s="48" t="str">
        <f>IFERROR(IF(Senior3!$I43="-","-",IF(Senior3!$J43&lt;&gt;"","X",IF(AND(Senior3!$I43&lt;&gt;"",Senior3!$I43&lt;&gt;"-"),"/",""))),"")</f>
        <v/>
      </c>
      <c r="E39" s="50" t="str">
        <f>IFERROR(IF(Senior4!$I43="-","-",IF(Senior4!$J43&lt;&gt;"","X",IF(AND(Senior4!$I43&lt;&gt;"",Senior4!$I43&lt;&gt;"-"),"/",""))),"")</f>
        <v/>
      </c>
      <c r="F39" s="49" t="str">
        <f>IFERROR(IF(Senior5!$I43="-","-",IF(Senior5!$J43&lt;&gt;"","X",IF(AND(Senior5!$I43&lt;&gt;"",Senior5!$I43&lt;&gt;"-"),"/",""))),"")</f>
        <v/>
      </c>
      <c r="G39" s="48" t="str">
        <f>IFERROR(IF(Senior6!$I43="-","-",IF(Senior6!$J43&lt;&gt;"","X",IF(AND(Senior6!$I43&lt;&gt;"",Senior6!$I43&lt;&gt;"-"),"/",""))),"")</f>
        <v/>
      </c>
      <c r="H39" s="48" t="str">
        <f>IFERROR(IF(Senior7!$I43="-","-",IF(Senior7!$J43&lt;&gt;"","X",IF(AND(Senior7!$I43&lt;&gt;"",Senior7!$I43&lt;&gt;"-"),"/",""))),"")</f>
        <v/>
      </c>
      <c r="I39" s="50" t="str">
        <f>IFERROR(IF(Senior8!$I43="-","-",IF(Senior8!$J43&lt;&gt;"","X",IF(AND(Senior8!$I43&lt;&gt;"",Senior8!$I43&lt;&gt;"-"),"/",""))),"")</f>
        <v/>
      </c>
      <c r="J39" s="49" t="str">
        <f>IFERROR(IF(Senior9!$I43="-","-",IF(Senior9!$J43&lt;&gt;"","X",IF(AND(Senior9!$I43&lt;&gt;"",Senior9!$I43&lt;&gt;"-"),"/",""))),"")</f>
        <v/>
      </c>
      <c r="K39" s="48" t="str">
        <f>IFERROR(IF(Senior10!$I43="-","-",IF(Senior10!$J43&lt;&gt;"","X",IF(AND(Senior10!$I43&lt;&gt;"",Senior10!$I43&lt;&gt;"-"),"/",""))),"")</f>
        <v/>
      </c>
      <c r="L39" s="48" t="str">
        <f>IFERROR(IF(Senior11!$I43="-","-",IF(Senior11!$J43&lt;&gt;"","X",IF(AND(Senior11!$I43&lt;&gt;"",Senior11!$I43&lt;&gt;"-"),"/",""))),"")</f>
        <v/>
      </c>
      <c r="M39" s="50" t="str">
        <f>IFERROR(IF(Senior12!$I43="-","-",IF(Senior12!$J43&lt;&gt;"","X",IF(AND(Senior12!$I43&lt;&gt;"",Senior12!$I43&lt;&gt;"-"),"/",""))),"")</f>
        <v/>
      </c>
      <c r="O39" s="89"/>
      <c r="P39" s="90"/>
      <c r="Q39" s="49" t="str">
        <f>IF($P39&lt;&gt;"",IF(ISERROR(MATCH($P39,Senior1!$L:$L,0)),IF(ISERROR(MATCH($P39,Senior1!$Q:$Q,0)),IF(ISERROR(MATCH($P39,Senior1!$U:$U,0)),"",IF(INDEX(Senior1!$W:$W,MATCH($P39,Senior1!$U:$U,0),1)&lt;&gt;"","X",IF(INDEX(Senior1!$V:$V,MATCH($P39,Senior1!$U:$U,0),1)&lt;&gt;"","/",""))),IF(INDEX(Senior1!$S:$S,MATCH($P39,Senior1!$Q:$Q,0),1)&lt;&gt;"","X",IF(INDEX(Senior1!$R:$R,MATCH($P39,Senior1!$Q:$Q,0),1)&lt;&gt;"","/",""))),IF(INDEX(Senior1!$N:$N,MATCH($P39,Senior1!$L:$L,0),1)&lt;&gt;"","X",IF(INDEX(Senior1!$M:$M,MATCH($P39,Senior1!$L:$L,0),1)&lt;&gt;"","/",""))),"")</f>
        <v/>
      </c>
      <c r="R39" s="48" t="str">
        <f>IF($P39&lt;&gt;"",IF(ISERROR(MATCH($P39,Senior2!$L:$L,0)),IF(ISERROR(MATCH($P39,Senior2!$Q:$Q,0)),IF(ISERROR(MATCH($P39,Senior2!$U:$U,0)),"",IF(INDEX(Senior2!$W:$W,MATCH($P39,Senior2!$U:$U,0),1)&lt;&gt;"","X",IF(INDEX(Senior2!$V:$V,MATCH($P39,Senior2!$U:$U,0),1)&lt;&gt;"","/",""))),IF(INDEX(Senior2!$S:$S,MATCH($P39,Senior2!$Q:$Q,0),1)&lt;&gt;"","X",IF(INDEX(Senior2!$R:$R,MATCH($P39,Senior2!$Q:$Q,0),1)&lt;&gt;"","/",""))),IF(INDEX(Senior2!$N:$N,MATCH($P39,Senior2!$L:$L,0),1)&lt;&gt;"","X",IF(INDEX(Senior2!$M:$M,MATCH($P39,Senior2!$L:$L,0),1)&lt;&gt;"","/",""))),"")</f>
        <v/>
      </c>
      <c r="S39" s="48" t="str">
        <f>IF($P39&lt;&gt;"",IF(ISERROR(MATCH($P39,Senior3!$L:$L,0)),IF(ISERROR(MATCH($P39,Senior3!$Q:$Q,0)),IF(ISERROR(MATCH($P39,Senior3!$U:$U,0)),"",IF(INDEX(Senior3!$W:$W,MATCH($P39,Senior3!$U:$U,0),1)&lt;&gt;"","X",IF(INDEX(Senior3!$V:$V,MATCH($P39,Senior3!$U:$U,0),1)&lt;&gt;"","/",""))),IF(INDEX(Senior3!$S:$S,MATCH($P39,Senior3!$Q:$Q,0),1)&lt;&gt;"","X",IF(INDEX(Senior3!$R:$R,MATCH($P39,Senior3!$Q:$Q,0),1)&lt;&gt;"","/",""))),IF(INDEX(Senior3!$N:$N,MATCH($P39,Senior3!$L:$L,0),1)&lt;&gt;"","X",IF(INDEX(Senior3!$M:$M,MATCH($P39,Senior3!$L:$L,0),1)&lt;&gt;"","/",""))),"")</f>
        <v/>
      </c>
      <c r="T39" s="50" t="str">
        <f>IF($P39&lt;&gt;"",IF(ISERROR(MATCH($P39,Senior4!$L:$L,0)),IF(ISERROR(MATCH($P39,Senior4!$Q:$Q,0)),IF(ISERROR(MATCH($P39,Senior4!$U:$U,0)),"",IF(INDEX(Senior4!$W:$W,MATCH($P39,Senior4!$U:$U,0),1)&lt;&gt;"","X",IF(INDEX(Senior4!$V:$V,MATCH($P39,Senior4!$U:$U,0),1)&lt;&gt;"","/",""))),IF(INDEX(Senior4!$S:$S,MATCH($P39,Senior4!$Q:$Q,0),1)&lt;&gt;"","X",IF(INDEX(Senior4!$R:$R,MATCH($P39,Senior4!$Q:$Q,0),1)&lt;&gt;"","/",""))),IF(INDEX(Senior4!$N:$N,MATCH($P39,Senior4!$L:$L,0),1)&lt;&gt;"","X",IF(INDEX(Senior4!$M:$M,MATCH($P39,Senior4!$L:$L,0),1)&lt;&gt;"","/",""))),"")</f>
        <v/>
      </c>
      <c r="U39" s="49" t="str">
        <f>IF($P39&lt;&gt;"",IF(ISERROR(MATCH($P39,Senior5!$L:$L,0)),IF(ISERROR(MATCH($P39,Senior5!$Q:$Q,0)),IF(ISERROR(MATCH($P39,Senior5!$U:$U,0)),"",IF(INDEX(Senior5!$W:$W,MATCH($P39,Senior5!$U:$U,0),1)&lt;&gt;"","X",IF(INDEX(Senior5!$V:$V,MATCH($P39,Senior5!$U:$U,0),1)&lt;&gt;"","/",""))),IF(INDEX(Senior5!$S:$S,MATCH($P39,Senior5!$Q:$Q,0),1)&lt;&gt;"","X",IF(INDEX(Senior5!$R:$R,MATCH($P39,Senior5!$Q:$Q,0),1)&lt;&gt;"","/",""))),IF(INDEX(Senior5!$N:$N,MATCH($P39,Senior5!$L:$L,0),1)&lt;&gt;"","X",IF(INDEX(Senior5!$M:$M,MATCH($P39,Senior5!$L:$L,0),1)&lt;&gt;"","/",""))),"")</f>
        <v/>
      </c>
      <c r="V39" s="48" t="str">
        <f>IF($P39&lt;&gt;"",IF(ISERROR(MATCH($P39,Senior6!$L:$L,0)),IF(ISERROR(MATCH($P39,Senior6!$Q:$Q,0)),IF(ISERROR(MATCH($P39,Senior6!$U:$U,0)),"",IF(INDEX(Senior6!$W:$W,MATCH($P39,Senior6!$U:$U,0),1)&lt;&gt;"","X",IF(INDEX(Senior6!$V:$V,MATCH($P39,Senior6!$U:$U,0),1)&lt;&gt;"","/",""))),IF(INDEX(Senior6!$S:$S,MATCH($P39,Senior6!$Q:$Q,0),1)&lt;&gt;"","X",IF(INDEX(Senior6!$R:$R,MATCH($P39,Senior6!$Q:$Q,0),1)&lt;&gt;"","/",""))),IF(INDEX(Senior6!$N:$N,MATCH($P39,Senior6!$L:$L,0),1)&lt;&gt;"","X",IF(INDEX(Senior6!$M:$M,MATCH($P39,Senior6!$L:$L,0),1)&lt;&gt;"","/",""))),"")</f>
        <v/>
      </c>
      <c r="W39" s="48" t="str">
        <f>IF($P39&lt;&gt;"",IF(ISERROR(MATCH($P39,Senior7!$L:$L,0)),IF(ISERROR(MATCH($P39,Senior7!$Q:$Q,0)),IF(ISERROR(MATCH($P39,Senior7!$U:$U,0)),"",IF(INDEX(Senior7!$W:$W,MATCH($P39,Senior7!$U:$U,0),1)&lt;&gt;"","X",IF(INDEX(Senior7!$V:$V,MATCH($P39,Senior7!$U:$U,0),1)&lt;&gt;"","/",""))),IF(INDEX(Senior7!$S:$S,MATCH($P39,Senior7!$Q:$Q,0),1)&lt;&gt;"","X",IF(INDEX(Senior7!$R:$R,MATCH($P39,Senior7!$Q:$Q,0),1)&lt;&gt;"","/",""))),IF(INDEX(Senior7!$N:$N,MATCH($P39,Senior7!$L:$L,0),1)&lt;&gt;"","X",IF(INDEX(Senior7!$M:$M,MATCH($P39,Senior7!$L:$L,0),1)&lt;&gt;"","/",""))),"")</f>
        <v/>
      </c>
      <c r="X39" s="50" t="str">
        <f>IF($P39&lt;&gt;"",IF(ISERROR(MATCH($P39,Senior8!$L:$L,0)),IF(ISERROR(MATCH($P39,Senior8!$Q:$Q,0)),IF(ISERROR(MATCH($P39,Senior8!$U:$U,0)),"",IF(INDEX(Senior8!$W:$W,MATCH($P39,Senior8!$U:$U,0),1)&lt;&gt;"","X",IF(INDEX(Senior8!$V:$V,MATCH($P39,Senior8!$U:$U,0),1)&lt;&gt;"","/",""))),IF(INDEX(Senior8!$S:$S,MATCH($P39,Senior8!$Q:$Q,0),1)&lt;&gt;"","X",IF(INDEX(Senior8!$R:$R,MATCH($P39,Senior8!$Q:$Q,0),1)&lt;&gt;"","/",""))),IF(INDEX(Senior8!$N:$N,MATCH($P39,Senior8!$L:$L,0),1)&lt;&gt;"","X",IF(INDEX(Senior8!$M:$M,MATCH($P39,Senior8!$L:$L,0),1)&lt;&gt;"","/",""))),"")</f>
        <v/>
      </c>
      <c r="Y39" s="71" t="str">
        <f>IF($P39&lt;&gt;"",IF(ISERROR(MATCH($P39,Senior9!$L:$L,0)),IF(ISERROR(MATCH($P39,Senior9!$Q:$Q,0)),IF(ISERROR(MATCH($P39,Senior9!$U:$U,0)),"",IF(INDEX(Senior9!$W:$W,MATCH($P39,Senior9!$U:$U,0),1)&lt;&gt;"","X",IF(INDEX(Senior9!$V:$V,MATCH($P39,Senior9!$U:$U,0),1)&lt;&gt;"","/",""))),IF(INDEX(Senior9!$S:$S,MATCH($P39,Senior9!$Q:$Q,0),1)&lt;&gt;"","X",IF(INDEX(Senior9!$R:$R,MATCH($P39,Senior9!$Q:$Q,0),1)&lt;&gt;"","/",""))),IF(INDEX(Senior9!$N:$N,MATCH($P39,Senior9!$L:$L,0),1)&lt;&gt;"","X",IF(INDEX(Senior9!$M:$M,MATCH($P39,Senior9!$L:$L,0),1)&lt;&gt;"","/",""))),"")</f>
        <v/>
      </c>
      <c r="Z39" s="48" t="str">
        <f>IF($P39&lt;&gt;"",IF(ISERROR(MATCH($P39,Senior10!$L:$L,0)),IF(ISERROR(MATCH($P39,Senior10!$Q:$Q,0)),IF(ISERROR(MATCH($P39,Senior10!$U:$U,0)),"",IF(INDEX(Senior10!$W:$W,MATCH($P39,Senior10!$U:$U,0),1)&lt;&gt;"","X",IF(INDEX(Senior10!$V:$V,MATCH($P39,Senior10!$U:$U,0),1)&lt;&gt;"","/",""))),IF(INDEX(Senior10!$S:$S,MATCH($P39,Senior10!$Q:$Q,0),1)&lt;&gt;"","X",IF(INDEX(Senior10!$R:$R,MATCH($P39,Senior10!$Q:$Q,0),1)&lt;&gt;"","/",""))),IF(INDEX(Senior10!$N:$N,MATCH($P39,Senior10!$L:$L,0),1)&lt;&gt;"","X",IF(INDEX(Senior10!$M:$M,MATCH($P39,Senior10!$L:$L,0),1)&lt;&gt;"","/",""))),"")</f>
        <v/>
      </c>
      <c r="AA39" s="48" t="str">
        <f>IF($P39&lt;&gt;"",IF(ISERROR(MATCH($P39,Senior11!$L:$L,0)),IF(ISERROR(MATCH($P39,Senior11!$Q:$Q,0)),IF(ISERROR(MATCH($P39,Senior11!$U:$U,0)),"",IF(INDEX(Senior11!$W:$W,MATCH($P39,Senior11!$U:$U,0),1)&lt;&gt;"","X",IF(INDEX(Senior11!$V:$V,MATCH($P39,Senior11!$U:$U,0),1)&lt;&gt;"","/",""))),IF(INDEX(Senior11!$S:$S,MATCH($P39,Senior11!$Q:$Q,0),1)&lt;&gt;"","X",IF(INDEX(Senior11!$R:$R,MATCH($P39,Senior11!$Q:$Q,0),1)&lt;&gt;"","/",""))),IF(INDEX(Senior11!$N:$N,MATCH($P39,Senior11!$L:$L,0),1)&lt;&gt;"","X",IF(INDEX(Senior11!$M:$M,MATCH($P39,Senior11!$L:$L,0),1)&lt;&gt;"","/",""))),"")</f>
        <v/>
      </c>
      <c r="AB39" s="50" t="str">
        <f>IF($P39&lt;&gt;"",IF(ISERROR(MATCH($P39,Senior12!$L:$L,0)),IF(ISERROR(MATCH($P39,Senior12!$Q:$Q,0)),IF(ISERROR(MATCH($P39,Senior12!$U:$U,0)),"",IF(INDEX(Senior12!$W:$W,MATCH($P39,Senior12!$U:$U,0),1)&lt;&gt;"","X",IF(INDEX(Senior12!$V:$V,MATCH($P39,Senior12!$U:$U,0),1)&lt;&gt;"","/",""))),IF(INDEX(Senior12!$S:$S,MATCH($P39,Senior12!$Q:$Q,0),1)&lt;&gt;"","X",IF(INDEX(Senior12!$R:$R,MATCH($P39,Senior12!$Q:$Q,0),1)&lt;&gt;"","/",""))),IF(INDEX(Senior12!$N:$N,MATCH($P39,Senior12!$L:$L,0),1)&lt;&gt;"","X",IF(INDEX(Senior12!$M:$M,MATCH($P39,Senior12!$L:$L,0),1)&lt;&gt;"","/",""))),"")</f>
        <v/>
      </c>
    </row>
    <row r="40" spans="1:28" ht="15.75" thickBot="1" x14ac:dyDescent="0.3">
      <c r="A40" s="94"/>
      <c r="B40" s="51" t="str">
        <f>IFERROR(IF(Senior1!I44="-","-",IF(Senior1!J44&lt;&gt;"","X",IF(AND(Senior1!I44&lt;&gt;"",Senior1!I44&lt;&gt;"-"),"/",""))),"")</f>
        <v/>
      </c>
      <c r="C40" s="52" t="str">
        <f>IFERROR(IF(Senior2!J44="-","-",IF(Senior2!K44&lt;&gt;"","X",IF(AND(Senior2!J44&lt;&gt;"",Senior2!J44&lt;&gt;"-"),"/",""))),"")</f>
        <v/>
      </c>
      <c r="D40" s="52" t="str">
        <f>IFERROR(IF(Senior3!K44="-","-",IF(Senior3!L44&lt;&gt;"","X",IF(AND(Senior3!K44&lt;&gt;"",Senior3!K44&lt;&gt;"-"),"/",""))),"")</f>
        <v/>
      </c>
      <c r="E40" s="53" t="str">
        <f>IFERROR(IF(Senior4!L44="-","-",IF(Senior4!M44&lt;&gt;"","X",IF(AND(Senior4!L44&lt;&gt;"",Senior4!L44&lt;&gt;"-"),"/",""))),"")</f>
        <v/>
      </c>
      <c r="F40" s="51" t="str">
        <f>IFERROR(IF(Senior5!M44="-","-",IF(Senior5!N44&lt;&gt;"","X",IF(AND(Senior5!M44&lt;&gt;"",Senior5!M44&lt;&gt;"-"),"/",""))),"")</f>
        <v/>
      </c>
      <c r="G40" s="52" t="str">
        <f>IFERROR(IF(Senior6!N44="-","-",IF(Senior6!O44&lt;&gt;"","X",IF(AND(Senior6!N44&lt;&gt;"",Senior6!N44&lt;&gt;"-"),"/",""))),"")</f>
        <v/>
      </c>
      <c r="H40" s="52" t="str">
        <f>IFERROR(IF(Senior7!O44="-","-",IF(Senior7!P44&lt;&gt;"","X",IF(AND(Senior7!O44&lt;&gt;"",Senior7!O44&lt;&gt;"-"),"/",""))),"")</f>
        <v/>
      </c>
      <c r="I40" s="53" t="str">
        <f>IFERROR(IF(Senior8!P44="-","-",IF(Senior8!Q44&lt;&gt;"","X",IF(AND(Senior8!P44&lt;&gt;"",Senior8!P44&lt;&gt;"-"),"/",""))),"")</f>
        <v/>
      </c>
      <c r="J40" s="51" t="str">
        <f>IFERROR(IF(Senior9!Q44="-","-",IF(Senior9!R44&lt;&gt;"","X",IF(AND(Senior9!Q44&lt;&gt;"",Senior9!Q44&lt;&gt;"-"),"/",""))),"")</f>
        <v/>
      </c>
      <c r="K40" s="52" t="str">
        <f>IFERROR(IF(Senior10!R44="-","-",IF(Senior10!S44&lt;&gt;"","X",IF(AND(Senior10!R44&lt;&gt;"",Senior10!R44&lt;&gt;"-"),"/",""))),"")</f>
        <v/>
      </c>
      <c r="L40" s="52" t="str">
        <f>IFERROR(IF(Senior11!S44="-","-",IF(Senior11!T44&lt;&gt;"","X",IF(AND(Senior11!S44&lt;&gt;"",Senior11!S44&lt;&gt;"-"),"/",""))),"")</f>
        <v/>
      </c>
      <c r="M40" s="53" t="str">
        <f>IFERROR(IF(Senior12!T44="-","-",IF(Senior12!U44&lt;&gt;"","X",IF(AND(Senior12!T44&lt;&gt;"",Senior12!T44&lt;&gt;"-"),"/",""))),"")</f>
        <v/>
      </c>
      <c r="O40" s="89"/>
      <c r="P40" s="90"/>
      <c r="Q40" s="49" t="str">
        <f>IF($P40&lt;&gt;"",IF(ISERROR(MATCH($P40,Senior1!$L:$L,0)),IF(ISERROR(MATCH($P40,Senior1!$Q:$Q,0)),IF(ISERROR(MATCH($P40,Senior1!$U:$U,0)),"",IF(INDEX(Senior1!$W:$W,MATCH($P40,Senior1!$U:$U,0),1)&lt;&gt;"","X",IF(INDEX(Senior1!$V:$V,MATCH($P40,Senior1!$U:$U,0),1)&lt;&gt;"","/",""))),IF(INDEX(Senior1!$S:$S,MATCH($P40,Senior1!$Q:$Q,0),1)&lt;&gt;"","X",IF(INDEX(Senior1!$R:$R,MATCH($P40,Senior1!$Q:$Q,0),1)&lt;&gt;"","/",""))),IF(INDEX(Senior1!$N:$N,MATCH($P40,Senior1!$L:$L,0),1)&lt;&gt;"","X",IF(INDEX(Senior1!$M:$M,MATCH($P40,Senior1!$L:$L,0),1)&lt;&gt;"","/",""))),"")</f>
        <v/>
      </c>
      <c r="R40" s="48" t="str">
        <f>IF($P40&lt;&gt;"",IF(ISERROR(MATCH($P40,Senior2!$L:$L,0)),IF(ISERROR(MATCH($P40,Senior2!$Q:$Q,0)),IF(ISERROR(MATCH($P40,Senior2!$U:$U,0)),"",IF(INDEX(Senior2!$W:$W,MATCH($P40,Senior2!$U:$U,0),1)&lt;&gt;"","X",IF(INDEX(Senior2!$V:$V,MATCH($P40,Senior2!$U:$U,0),1)&lt;&gt;"","/",""))),IF(INDEX(Senior2!$S:$S,MATCH($P40,Senior2!$Q:$Q,0),1)&lt;&gt;"","X",IF(INDEX(Senior2!$R:$R,MATCH($P40,Senior2!$Q:$Q,0),1)&lt;&gt;"","/",""))),IF(INDEX(Senior2!$N:$N,MATCH($P40,Senior2!$L:$L,0),1)&lt;&gt;"","X",IF(INDEX(Senior2!$M:$M,MATCH($P40,Senior2!$L:$L,0),1)&lt;&gt;"","/",""))),"")</f>
        <v/>
      </c>
      <c r="S40" s="48" t="str">
        <f>IF($P40&lt;&gt;"",IF(ISERROR(MATCH($P40,Senior3!$L:$L,0)),IF(ISERROR(MATCH($P40,Senior3!$Q:$Q,0)),IF(ISERROR(MATCH($P40,Senior3!$U:$U,0)),"",IF(INDEX(Senior3!$W:$W,MATCH($P40,Senior3!$U:$U,0),1)&lt;&gt;"","X",IF(INDEX(Senior3!$V:$V,MATCH($P40,Senior3!$U:$U,0),1)&lt;&gt;"","/",""))),IF(INDEX(Senior3!$S:$S,MATCH($P40,Senior3!$Q:$Q,0),1)&lt;&gt;"","X",IF(INDEX(Senior3!$R:$R,MATCH($P40,Senior3!$Q:$Q,0),1)&lt;&gt;"","/",""))),IF(INDEX(Senior3!$N:$N,MATCH($P40,Senior3!$L:$L,0),1)&lt;&gt;"","X",IF(INDEX(Senior3!$M:$M,MATCH($P40,Senior3!$L:$L,0),1)&lt;&gt;"","/",""))),"")</f>
        <v/>
      </c>
      <c r="T40" s="50" t="str">
        <f>IF($P40&lt;&gt;"",IF(ISERROR(MATCH($P40,Senior4!$L:$L,0)),IF(ISERROR(MATCH($P40,Senior4!$Q:$Q,0)),IF(ISERROR(MATCH($P40,Senior4!$U:$U,0)),"",IF(INDEX(Senior4!$W:$W,MATCH($P40,Senior4!$U:$U,0),1)&lt;&gt;"","X",IF(INDEX(Senior4!$V:$V,MATCH($P40,Senior4!$U:$U,0),1)&lt;&gt;"","/",""))),IF(INDEX(Senior4!$S:$S,MATCH($P40,Senior4!$Q:$Q,0),1)&lt;&gt;"","X",IF(INDEX(Senior4!$R:$R,MATCH($P40,Senior4!$Q:$Q,0),1)&lt;&gt;"","/",""))),IF(INDEX(Senior4!$N:$N,MATCH($P40,Senior4!$L:$L,0),1)&lt;&gt;"","X",IF(INDEX(Senior4!$M:$M,MATCH($P40,Senior4!$L:$L,0),1)&lt;&gt;"","/",""))),"")</f>
        <v/>
      </c>
      <c r="U40" s="49" t="str">
        <f>IF($P40&lt;&gt;"",IF(ISERROR(MATCH($P40,Senior5!$L:$L,0)),IF(ISERROR(MATCH($P40,Senior5!$Q:$Q,0)),IF(ISERROR(MATCH($P40,Senior5!$U:$U,0)),"",IF(INDEX(Senior5!$W:$W,MATCH($P40,Senior5!$U:$U,0),1)&lt;&gt;"","X",IF(INDEX(Senior5!$V:$V,MATCH($P40,Senior5!$U:$U,0),1)&lt;&gt;"","/",""))),IF(INDEX(Senior5!$S:$S,MATCH($P40,Senior5!$Q:$Q,0),1)&lt;&gt;"","X",IF(INDEX(Senior5!$R:$R,MATCH($P40,Senior5!$Q:$Q,0),1)&lt;&gt;"","/",""))),IF(INDEX(Senior5!$N:$N,MATCH($P40,Senior5!$L:$L,0),1)&lt;&gt;"","X",IF(INDEX(Senior5!$M:$M,MATCH($P40,Senior5!$L:$L,0),1)&lt;&gt;"","/",""))),"")</f>
        <v/>
      </c>
      <c r="V40" s="48" t="str">
        <f>IF($P40&lt;&gt;"",IF(ISERROR(MATCH($P40,Senior6!$L:$L,0)),IF(ISERROR(MATCH($P40,Senior6!$Q:$Q,0)),IF(ISERROR(MATCH($P40,Senior6!$U:$U,0)),"",IF(INDEX(Senior6!$W:$W,MATCH($P40,Senior6!$U:$U,0),1)&lt;&gt;"","X",IF(INDEX(Senior6!$V:$V,MATCH($P40,Senior6!$U:$U,0),1)&lt;&gt;"","/",""))),IF(INDEX(Senior6!$S:$S,MATCH($P40,Senior6!$Q:$Q,0),1)&lt;&gt;"","X",IF(INDEX(Senior6!$R:$R,MATCH($P40,Senior6!$Q:$Q,0),1)&lt;&gt;"","/",""))),IF(INDEX(Senior6!$N:$N,MATCH($P40,Senior6!$L:$L,0),1)&lt;&gt;"","X",IF(INDEX(Senior6!$M:$M,MATCH($P40,Senior6!$L:$L,0),1)&lt;&gt;"","/",""))),"")</f>
        <v/>
      </c>
      <c r="W40" s="48" t="str">
        <f>IF($P40&lt;&gt;"",IF(ISERROR(MATCH($P40,Senior7!$L:$L,0)),IF(ISERROR(MATCH($P40,Senior7!$Q:$Q,0)),IF(ISERROR(MATCH($P40,Senior7!$U:$U,0)),"",IF(INDEX(Senior7!$W:$W,MATCH($P40,Senior7!$U:$U,0),1)&lt;&gt;"","X",IF(INDEX(Senior7!$V:$V,MATCH($P40,Senior7!$U:$U,0),1)&lt;&gt;"","/",""))),IF(INDEX(Senior7!$S:$S,MATCH($P40,Senior7!$Q:$Q,0),1)&lt;&gt;"","X",IF(INDEX(Senior7!$R:$R,MATCH($P40,Senior7!$Q:$Q,0),1)&lt;&gt;"","/",""))),IF(INDEX(Senior7!$N:$N,MATCH($P40,Senior7!$L:$L,0),1)&lt;&gt;"","X",IF(INDEX(Senior7!$M:$M,MATCH($P40,Senior7!$L:$L,0),1)&lt;&gt;"","/",""))),"")</f>
        <v/>
      </c>
      <c r="X40" s="50" t="str">
        <f>IF($P40&lt;&gt;"",IF(ISERROR(MATCH($P40,Senior8!$L:$L,0)),IF(ISERROR(MATCH($P40,Senior8!$Q:$Q,0)),IF(ISERROR(MATCH($P40,Senior8!$U:$U,0)),"",IF(INDEX(Senior8!$W:$W,MATCH($P40,Senior8!$U:$U,0),1)&lt;&gt;"","X",IF(INDEX(Senior8!$V:$V,MATCH($P40,Senior8!$U:$U,0),1)&lt;&gt;"","/",""))),IF(INDEX(Senior8!$S:$S,MATCH($P40,Senior8!$Q:$Q,0),1)&lt;&gt;"","X",IF(INDEX(Senior8!$R:$R,MATCH($P40,Senior8!$Q:$Q,0),1)&lt;&gt;"","/",""))),IF(INDEX(Senior8!$N:$N,MATCH($P40,Senior8!$L:$L,0),1)&lt;&gt;"","X",IF(INDEX(Senior8!$M:$M,MATCH($P40,Senior8!$L:$L,0),1)&lt;&gt;"","/",""))),"")</f>
        <v/>
      </c>
      <c r="Y40" s="71" t="str">
        <f>IF($P40&lt;&gt;"",IF(ISERROR(MATCH($P40,Senior9!$L:$L,0)),IF(ISERROR(MATCH($P40,Senior9!$Q:$Q,0)),IF(ISERROR(MATCH($P40,Senior9!$U:$U,0)),"",IF(INDEX(Senior9!$W:$W,MATCH($P40,Senior9!$U:$U,0),1)&lt;&gt;"","X",IF(INDEX(Senior9!$V:$V,MATCH($P40,Senior9!$U:$U,0),1)&lt;&gt;"","/",""))),IF(INDEX(Senior9!$S:$S,MATCH($P40,Senior9!$Q:$Q,0),1)&lt;&gt;"","X",IF(INDEX(Senior9!$R:$R,MATCH($P40,Senior9!$Q:$Q,0),1)&lt;&gt;"","/",""))),IF(INDEX(Senior9!$N:$N,MATCH($P40,Senior9!$L:$L,0),1)&lt;&gt;"","X",IF(INDEX(Senior9!$M:$M,MATCH($P40,Senior9!$L:$L,0),1)&lt;&gt;"","/",""))),"")</f>
        <v/>
      </c>
      <c r="Z40" s="48" t="str">
        <f>IF($P40&lt;&gt;"",IF(ISERROR(MATCH($P40,Senior10!$L:$L,0)),IF(ISERROR(MATCH($P40,Senior10!$Q:$Q,0)),IF(ISERROR(MATCH($P40,Senior10!$U:$U,0)),"",IF(INDEX(Senior10!$W:$W,MATCH($P40,Senior10!$U:$U,0),1)&lt;&gt;"","X",IF(INDEX(Senior10!$V:$V,MATCH($P40,Senior10!$U:$U,0),1)&lt;&gt;"","/",""))),IF(INDEX(Senior10!$S:$S,MATCH($P40,Senior10!$Q:$Q,0),1)&lt;&gt;"","X",IF(INDEX(Senior10!$R:$R,MATCH($P40,Senior10!$Q:$Q,0),1)&lt;&gt;"","/",""))),IF(INDEX(Senior10!$N:$N,MATCH($P40,Senior10!$L:$L,0),1)&lt;&gt;"","X",IF(INDEX(Senior10!$M:$M,MATCH($P40,Senior10!$L:$L,0),1)&lt;&gt;"","/",""))),"")</f>
        <v/>
      </c>
      <c r="AA40" s="48" t="str">
        <f>IF($P40&lt;&gt;"",IF(ISERROR(MATCH($P40,Senior11!$L:$L,0)),IF(ISERROR(MATCH($P40,Senior11!$Q:$Q,0)),IF(ISERROR(MATCH($P40,Senior11!$U:$U,0)),"",IF(INDEX(Senior11!$W:$W,MATCH($P40,Senior11!$U:$U,0),1)&lt;&gt;"","X",IF(INDEX(Senior11!$V:$V,MATCH($P40,Senior11!$U:$U,0),1)&lt;&gt;"","/",""))),IF(INDEX(Senior11!$S:$S,MATCH($P40,Senior11!$Q:$Q,0),1)&lt;&gt;"","X",IF(INDEX(Senior11!$R:$R,MATCH($P40,Senior11!$Q:$Q,0),1)&lt;&gt;"","/",""))),IF(INDEX(Senior11!$N:$N,MATCH($P40,Senior11!$L:$L,0),1)&lt;&gt;"","X",IF(INDEX(Senior11!$M:$M,MATCH($P40,Senior11!$L:$L,0),1)&lt;&gt;"","/",""))),"")</f>
        <v/>
      </c>
      <c r="AB40" s="50" t="str">
        <f>IF($P40&lt;&gt;"",IF(ISERROR(MATCH($P40,Senior12!$L:$L,0)),IF(ISERROR(MATCH($P40,Senior12!$Q:$Q,0)),IF(ISERROR(MATCH($P40,Senior12!$U:$U,0)),"",IF(INDEX(Senior12!$W:$W,MATCH($P40,Senior12!$U:$U,0),1)&lt;&gt;"","X",IF(INDEX(Senior12!$V:$V,MATCH($P40,Senior12!$U:$U,0),1)&lt;&gt;"","/",""))),IF(INDEX(Senior12!$S:$S,MATCH($P40,Senior12!$Q:$Q,0),1)&lt;&gt;"","X",IF(INDEX(Senior12!$R:$R,MATCH($P40,Senior12!$Q:$Q,0),1)&lt;&gt;"","/",""))),IF(INDEX(Senior12!$N:$N,MATCH($P40,Senior12!$L:$L,0),1)&lt;&gt;"","X",IF(INDEX(Senior12!$M:$M,MATCH($P40,Senior12!$L:$L,0),1)&lt;&gt;"","/",""))),"")</f>
        <v/>
      </c>
    </row>
    <row r="41" spans="1:28" ht="15.75" thickBot="1" x14ac:dyDescent="0.3">
      <c r="A41" s="80" t="s">
        <v>50</v>
      </c>
      <c r="B41" s="81"/>
      <c r="C41" s="81"/>
      <c r="D41" s="81"/>
      <c r="E41" s="81"/>
      <c r="F41" s="81"/>
      <c r="G41" s="81"/>
      <c r="H41" s="81"/>
      <c r="I41" s="81"/>
      <c r="J41" s="81"/>
      <c r="K41" s="81"/>
      <c r="L41" s="81"/>
      <c r="M41" s="82"/>
      <c r="O41" s="89"/>
      <c r="P41" s="90"/>
      <c r="Q41" s="49" t="str">
        <f>IF($P41&lt;&gt;"",IF(ISERROR(MATCH($P41,Senior1!$L:$L,0)),IF(ISERROR(MATCH($P41,Senior1!$Q:$Q,0)),IF(ISERROR(MATCH($P41,Senior1!$U:$U,0)),"",IF(INDEX(Senior1!$W:$W,MATCH($P41,Senior1!$U:$U,0),1)&lt;&gt;"","X",IF(INDEX(Senior1!$V:$V,MATCH($P41,Senior1!$U:$U,0),1)&lt;&gt;"","/",""))),IF(INDEX(Senior1!$S:$S,MATCH($P41,Senior1!$Q:$Q,0),1)&lt;&gt;"","X",IF(INDEX(Senior1!$R:$R,MATCH($P41,Senior1!$Q:$Q,0),1)&lt;&gt;"","/",""))),IF(INDEX(Senior1!$N:$N,MATCH($P41,Senior1!$L:$L,0),1)&lt;&gt;"","X",IF(INDEX(Senior1!$M:$M,MATCH($P41,Senior1!$L:$L,0),1)&lt;&gt;"","/",""))),"")</f>
        <v/>
      </c>
      <c r="R41" s="48" t="str">
        <f>IF($P41&lt;&gt;"",IF(ISERROR(MATCH($P41,Senior2!$L:$L,0)),IF(ISERROR(MATCH($P41,Senior2!$Q:$Q,0)),IF(ISERROR(MATCH($P41,Senior2!$U:$U,0)),"",IF(INDEX(Senior2!$W:$W,MATCH($P41,Senior2!$U:$U,0),1)&lt;&gt;"","X",IF(INDEX(Senior2!$V:$V,MATCH($P41,Senior2!$U:$U,0),1)&lt;&gt;"","/",""))),IF(INDEX(Senior2!$S:$S,MATCH($P41,Senior2!$Q:$Q,0),1)&lt;&gt;"","X",IF(INDEX(Senior2!$R:$R,MATCH($P41,Senior2!$Q:$Q,0),1)&lt;&gt;"","/",""))),IF(INDEX(Senior2!$N:$N,MATCH($P41,Senior2!$L:$L,0),1)&lt;&gt;"","X",IF(INDEX(Senior2!$M:$M,MATCH($P41,Senior2!$L:$L,0),1)&lt;&gt;"","/",""))),"")</f>
        <v/>
      </c>
      <c r="S41" s="48" t="str">
        <f>IF($P41&lt;&gt;"",IF(ISERROR(MATCH($P41,Senior3!$L:$L,0)),IF(ISERROR(MATCH($P41,Senior3!$Q:$Q,0)),IF(ISERROR(MATCH($P41,Senior3!$U:$U,0)),"",IF(INDEX(Senior3!$W:$W,MATCH($P41,Senior3!$U:$U,0),1)&lt;&gt;"","X",IF(INDEX(Senior3!$V:$V,MATCH($P41,Senior3!$U:$U,0),1)&lt;&gt;"","/",""))),IF(INDEX(Senior3!$S:$S,MATCH($P41,Senior3!$Q:$Q,0),1)&lt;&gt;"","X",IF(INDEX(Senior3!$R:$R,MATCH($P41,Senior3!$Q:$Q,0),1)&lt;&gt;"","/",""))),IF(INDEX(Senior3!$N:$N,MATCH($P41,Senior3!$L:$L,0),1)&lt;&gt;"","X",IF(INDEX(Senior3!$M:$M,MATCH($P41,Senior3!$L:$L,0),1)&lt;&gt;"","/",""))),"")</f>
        <v/>
      </c>
      <c r="T41" s="50" t="str">
        <f>IF($P41&lt;&gt;"",IF(ISERROR(MATCH($P41,Senior4!$L:$L,0)),IF(ISERROR(MATCH($P41,Senior4!$Q:$Q,0)),IF(ISERROR(MATCH($P41,Senior4!$U:$U,0)),"",IF(INDEX(Senior4!$W:$W,MATCH($P41,Senior4!$U:$U,0),1)&lt;&gt;"","X",IF(INDEX(Senior4!$V:$V,MATCH($P41,Senior4!$U:$U,0),1)&lt;&gt;"","/",""))),IF(INDEX(Senior4!$S:$S,MATCH($P41,Senior4!$Q:$Q,0),1)&lt;&gt;"","X",IF(INDEX(Senior4!$R:$R,MATCH($P41,Senior4!$Q:$Q,0),1)&lt;&gt;"","/",""))),IF(INDEX(Senior4!$N:$N,MATCH($P41,Senior4!$L:$L,0),1)&lt;&gt;"","X",IF(INDEX(Senior4!$M:$M,MATCH($P41,Senior4!$L:$L,0),1)&lt;&gt;"","/",""))),"")</f>
        <v/>
      </c>
      <c r="U41" s="49" t="str">
        <f>IF($P41&lt;&gt;"",IF(ISERROR(MATCH($P41,Senior5!$L:$L,0)),IF(ISERROR(MATCH($P41,Senior5!$Q:$Q,0)),IF(ISERROR(MATCH($P41,Senior5!$U:$U,0)),"",IF(INDEX(Senior5!$W:$W,MATCH($P41,Senior5!$U:$U,0),1)&lt;&gt;"","X",IF(INDEX(Senior5!$V:$V,MATCH($P41,Senior5!$U:$U,0),1)&lt;&gt;"","/",""))),IF(INDEX(Senior5!$S:$S,MATCH($P41,Senior5!$Q:$Q,0),1)&lt;&gt;"","X",IF(INDEX(Senior5!$R:$R,MATCH($P41,Senior5!$Q:$Q,0),1)&lt;&gt;"","/",""))),IF(INDEX(Senior5!$N:$N,MATCH($P41,Senior5!$L:$L,0),1)&lt;&gt;"","X",IF(INDEX(Senior5!$M:$M,MATCH($P41,Senior5!$L:$L,0),1)&lt;&gt;"","/",""))),"")</f>
        <v/>
      </c>
      <c r="V41" s="48" t="str">
        <f>IF($P41&lt;&gt;"",IF(ISERROR(MATCH($P41,Senior6!$L:$L,0)),IF(ISERROR(MATCH($P41,Senior6!$Q:$Q,0)),IF(ISERROR(MATCH($P41,Senior6!$U:$U,0)),"",IF(INDEX(Senior6!$W:$W,MATCH($P41,Senior6!$U:$U,0),1)&lt;&gt;"","X",IF(INDEX(Senior6!$V:$V,MATCH($P41,Senior6!$U:$U,0),1)&lt;&gt;"","/",""))),IF(INDEX(Senior6!$S:$S,MATCH($P41,Senior6!$Q:$Q,0),1)&lt;&gt;"","X",IF(INDEX(Senior6!$R:$R,MATCH($P41,Senior6!$Q:$Q,0),1)&lt;&gt;"","/",""))),IF(INDEX(Senior6!$N:$N,MATCH($P41,Senior6!$L:$L,0),1)&lt;&gt;"","X",IF(INDEX(Senior6!$M:$M,MATCH($P41,Senior6!$L:$L,0),1)&lt;&gt;"","/",""))),"")</f>
        <v/>
      </c>
      <c r="W41" s="48" t="str">
        <f>IF($P41&lt;&gt;"",IF(ISERROR(MATCH($P41,Senior7!$L:$L,0)),IF(ISERROR(MATCH($P41,Senior7!$Q:$Q,0)),IF(ISERROR(MATCH($P41,Senior7!$U:$U,0)),"",IF(INDEX(Senior7!$W:$W,MATCH($P41,Senior7!$U:$U,0),1)&lt;&gt;"","X",IF(INDEX(Senior7!$V:$V,MATCH($P41,Senior7!$U:$U,0),1)&lt;&gt;"","/",""))),IF(INDEX(Senior7!$S:$S,MATCH($P41,Senior7!$Q:$Q,0),1)&lt;&gt;"","X",IF(INDEX(Senior7!$R:$R,MATCH($P41,Senior7!$Q:$Q,0),1)&lt;&gt;"","/",""))),IF(INDEX(Senior7!$N:$N,MATCH($P41,Senior7!$L:$L,0),1)&lt;&gt;"","X",IF(INDEX(Senior7!$M:$M,MATCH($P41,Senior7!$L:$L,0),1)&lt;&gt;"","/",""))),"")</f>
        <v/>
      </c>
      <c r="X41" s="50" t="str">
        <f>IF($P41&lt;&gt;"",IF(ISERROR(MATCH($P41,Senior8!$L:$L,0)),IF(ISERROR(MATCH($P41,Senior8!$Q:$Q,0)),IF(ISERROR(MATCH($P41,Senior8!$U:$U,0)),"",IF(INDEX(Senior8!$W:$W,MATCH($P41,Senior8!$U:$U,0),1)&lt;&gt;"","X",IF(INDEX(Senior8!$V:$V,MATCH($P41,Senior8!$U:$U,0),1)&lt;&gt;"","/",""))),IF(INDEX(Senior8!$S:$S,MATCH($P41,Senior8!$Q:$Q,0),1)&lt;&gt;"","X",IF(INDEX(Senior8!$R:$R,MATCH($P41,Senior8!$Q:$Q,0),1)&lt;&gt;"","/",""))),IF(INDEX(Senior8!$N:$N,MATCH($P41,Senior8!$L:$L,0),1)&lt;&gt;"","X",IF(INDEX(Senior8!$M:$M,MATCH($P41,Senior8!$L:$L,0),1)&lt;&gt;"","/",""))),"")</f>
        <v/>
      </c>
      <c r="Y41" s="71" t="str">
        <f>IF($P41&lt;&gt;"",IF(ISERROR(MATCH($P41,Senior9!$L:$L,0)),IF(ISERROR(MATCH($P41,Senior9!$Q:$Q,0)),IF(ISERROR(MATCH($P41,Senior9!$U:$U,0)),"",IF(INDEX(Senior9!$W:$W,MATCH($P41,Senior9!$U:$U,0),1)&lt;&gt;"","X",IF(INDEX(Senior9!$V:$V,MATCH($P41,Senior9!$U:$U,0),1)&lt;&gt;"","/",""))),IF(INDEX(Senior9!$S:$S,MATCH($P41,Senior9!$Q:$Q,0),1)&lt;&gt;"","X",IF(INDEX(Senior9!$R:$R,MATCH($P41,Senior9!$Q:$Q,0),1)&lt;&gt;"","/",""))),IF(INDEX(Senior9!$N:$N,MATCH($P41,Senior9!$L:$L,0),1)&lt;&gt;"","X",IF(INDEX(Senior9!$M:$M,MATCH($P41,Senior9!$L:$L,0),1)&lt;&gt;"","/",""))),"")</f>
        <v/>
      </c>
      <c r="Z41" s="48" t="str">
        <f>IF($P41&lt;&gt;"",IF(ISERROR(MATCH($P41,Senior10!$L:$L,0)),IF(ISERROR(MATCH($P41,Senior10!$Q:$Q,0)),IF(ISERROR(MATCH($P41,Senior10!$U:$U,0)),"",IF(INDEX(Senior10!$W:$W,MATCH($P41,Senior10!$U:$U,0),1)&lt;&gt;"","X",IF(INDEX(Senior10!$V:$V,MATCH($P41,Senior10!$U:$U,0),1)&lt;&gt;"","/",""))),IF(INDEX(Senior10!$S:$S,MATCH($P41,Senior10!$Q:$Q,0),1)&lt;&gt;"","X",IF(INDEX(Senior10!$R:$R,MATCH($P41,Senior10!$Q:$Q,0),1)&lt;&gt;"","/",""))),IF(INDEX(Senior10!$N:$N,MATCH($P41,Senior10!$L:$L,0),1)&lt;&gt;"","X",IF(INDEX(Senior10!$M:$M,MATCH($P41,Senior10!$L:$L,0),1)&lt;&gt;"","/",""))),"")</f>
        <v/>
      </c>
      <c r="AA41" s="48" t="str">
        <f>IF($P41&lt;&gt;"",IF(ISERROR(MATCH($P41,Senior11!$L:$L,0)),IF(ISERROR(MATCH($P41,Senior11!$Q:$Q,0)),IF(ISERROR(MATCH($P41,Senior11!$U:$U,0)),"",IF(INDEX(Senior11!$W:$W,MATCH($P41,Senior11!$U:$U,0),1)&lt;&gt;"","X",IF(INDEX(Senior11!$V:$V,MATCH($P41,Senior11!$U:$U,0),1)&lt;&gt;"","/",""))),IF(INDEX(Senior11!$S:$S,MATCH($P41,Senior11!$Q:$Q,0),1)&lt;&gt;"","X",IF(INDEX(Senior11!$R:$R,MATCH($P41,Senior11!$Q:$Q,0),1)&lt;&gt;"","/",""))),IF(INDEX(Senior11!$N:$N,MATCH($P41,Senior11!$L:$L,0),1)&lt;&gt;"","X",IF(INDEX(Senior11!$M:$M,MATCH($P41,Senior11!$L:$L,0),1)&lt;&gt;"","/",""))),"")</f>
        <v/>
      </c>
      <c r="AB41" s="50" t="str">
        <f>IF($P41&lt;&gt;"",IF(ISERROR(MATCH($P41,Senior12!$L:$L,0)),IF(ISERROR(MATCH($P41,Senior12!$Q:$Q,0)),IF(ISERROR(MATCH($P41,Senior12!$U:$U,0)),"",IF(INDEX(Senior12!$W:$W,MATCH($P41,Senior12!$U:$U,0),1)&lt;&gt;"","X",IF(INDEX(Senior12!$V:$V,MATCH($P41,Senior12!$U:$U,0),1)&lt;&gt;"","/",""))),IF(INDEX(Senior12!$S:$S,MATCH($P41,Senior12!$Q:$Q,0),1)&lt;&gt;"","X",IF(INDEX(Senior12!$R:$R,MATCH($P41,Senior12!$Q:$Q,0),1)&lt;&gt;"","/",""))),IF(INDEX(Senior12!$N:$N,MATCH($P41,Senior12!$L:$L,0),1)&lt;&gt;"","X",IF(INDEX(Senior12!$M:$M,MATCH($P41,Senior12!$L:$L,0),1)&lt;&gt;"","/",""))),"")</f>
        <v/>
      </c>
    </row>
    <row r="42" spans="1:28" x14ac:dyDescent="0.25">
      <c r="A42" s="42" t="s">
        <v>2</v>
      </c>
      <c r="B42" s="54" t="str">
        <f>IFERROR(IF(Senior1!$M11="-","-",IF(Senior1!$N11&lt;&gt;"","X",IF(AND(Senior1!$M11&lt;&gt;"",Senior1!$M11&lt;&gt;"-"),"/",""))),"")</f>
        <v/>
      </c>
      <c r="C42" s="58" t="str">
        <f>IFERROR(IF(Senior2!$M11="-","-",IF(Senior2!$N11&lt;&gt;"","X",IF(AND(Senior2!$M11&lt;&gt;"",Senior2!$M11&lt;&gt;"-"),"/",""))),"")</f>
        <v/>
      </c>
      <c r="D42" s="58" t="str">
        <f>IFERROR(IF(Senior3!$M11="-","-",IF(Senior3!$N11&lt;&gt;"","X",IF(AND(Senior3!$M11&lt;&gt;"",Senior3!$M11&lt;&gt;"-"),"/",""))),"")</f>
        <v/>
      </c>
      <c r="E42" s="59" t="str">
        <f>IFERROR(IF(Senior4!$M11="-","-",IF(Senior4!$N11&lt;&gt;"","X",IF(AND(Senior4!$M11&lt;&gt;"",Senior4!$M11&lt;&gt;"-"),"/",""))),"")</f>
        <v/>
      </c>
      <c r="F42" s="57" t="str">
        <f>IFERROR(IF(Senior5!$M11="-","-",IF(Senior5!$N11&lt;&gt;"","X",IF(AND(Senior5!$M11&lt;&gt;"",Senior5!$M11&lt;&gt;"-"),"/",""))),"")</f>
        <v/>
      </c>
      <c r="G42" s="58" t="str">
        <f>IFERROR(IF(Senior6!$M11="-","-",IF(Senior6!$N11&lt;&gt;"","X",IF(AND(Senior6!$M11&lt;&gt;"",Senior6!$M11&lt;&gt;"-"),"/",""))),"")</f>
        <v/>
      </c>
      <c r="H42" s="58" t="str">
        <f>IFERROR(IF(Senior7!$M11="-","-",IF(Senior7!$N11&lt;&gt;"","X",IF(AND(Senior7!$M11&lt;&gt;"",Senior7!$M11&lt;&gt;"-"),"/",""))),"")</f>
        <v/>
      </c>
      <c r="I42" s="59" t="str">
        <f>IFERROR(IF(Senior8!$M11="-","-",IF(Senior8!$N11&lt;&gt;"","X",IF(AND(Senior8!$M11&lt;&gt;"",Senior8!$M11&lt;&gt;"-"),"/",""))),"")</f>
        <v/>
      </c>
      <c r="J42" s="57" t="str">
        <f>IFERROR(IF(Senior9!$M11="-","-",IF(Senior9!$N11&lt;&gt;"","X",IF(AND(Senior9!$M11&lt;&gt;"",Senior9!$M11&lt;&gt;"-"),"/",""))),"")</f>
        <v/>
      </c>
      <c r="K42" s="58" t="str">
        <f>IFERROR(IF(Senior10!$M11="-","-",IF(Senior10!$N11&lt;&gt;"","X",IF(AND(Senior10!$M11&lt;&gt;"",Senior10!$M11&lt;&gt;"-"),"/",""))),"")</f>
        <v/>
      </c>
      <c r="L42" s="58" t="str">
        <f>IFERROR(IF(Senior11!$M11="-","-",IF(Senior11!$N11&lt;&gt;"","X",IF(AND(Senior11!$M11&lt;&gt;"",Senior11!$M11&lt;&gt;"-"),"/",""))),"")</f>
        <v/>
      </c>
      <c r="M42" s="59" t="str">
        <f>IFERROR(IF(Senior12!$M11="-","-",IF(Senior12!$N11&lt;&gt;"","X",IF(AND(Senior12!$M11&lt;&gt;"",Senior12!$M11&lt;&gt;"-"),"/",""))),"")</f>
        <v/>
      </c>
      <c r="O42" s="89"/>
      <c r="P42" s="90"/>
      <c r="Q42" s="49" t="str">
        <f>IF($P42&lt;&gt;"",IF(ISERROR(MATCH($P42,Senior1!$L:$L,0)),IF(ISERROR(MATCH($P42,Senior1!$Q:$Q,0)),IF(ISERROR(MATCH($P42,Senior1!$U:$U,0)),"",IF(INDEX(Senior1!$W:$W,MATCH($P42,Senior1!$U:$U,0),1)&lt;&gt;"","X",IF(INDEX(Senior1!$V:$V,MATCH($P42,Senior1!$U:$U,0),1)&lt;&gt;"","/",""))),IF(INDEX(Senior1!$S:$S,MATCH($P42,Senior1!$Q:$Q,0),1)&lt;&gt;"","X",IF(INDEX(Senior1!$R:$R,MATCH($P42,Senior1!$Q:$Q,0),1)&lt;&gt;"","/",""))),IF(INDEX(Senior1!$N:$N,MATCH($P42,Senior1!$L:$L,0),1)&lt;&gt;"","X",IF(INDEX(Senior1!$M:$M,MATCH($P42,Senior1!$L:$L,0),1)&lt;&gt;"","/",""))),"")</f>
        <v/>
      </c>
      <c r="R42" s="48" t="str">
        <f>IF($P42&lt;&gt;"",IF(ISERROR(MATCH($P42,Senior2!$L:$L,0)),IF(ISERROR(MATCH($P42,Senior2!$Q:$Q,0)),IF(ISERROR(MATCH($P42,Senior2!$U:$U,0)),"",IF(INDEX(Senior2!$W:$W,MATCH($P42,Senior2!$U:$U,0),1)&lt;&gt;"","X",IF(INDEX(Senior2!$V:$V,MATCH($P42,Senior2!$U:$U,0),1)&lt;&gt;"","/",""))),IF(INDEX(Senior2!$S:$S,MATCH($P42,Senior2!$Q:$Q,0),1)&lt;&gt;"","X",IF(INDEX(Senior2!$R:$R,MATCH($P42,Senior2!$Q:$Q,0),1)&lt;&gt;"","/",""))),IF(INDEX(Senior2!$N:$N,MATCH($P42,Senior2!$L:$L,0),1)&lt;&gt;"","X",IF(INDEX(Senior2!$M:$M,MATCH($P42,Senior2!$L:$L,0),1)&lt;&gt;"","/",""))),"")</f>
        <v/>
      </c>
      <c r="S42" s="48" t="str">
        <f>IF($P42&lt;&gt;"",IF(ISERROR(MATCH($P42,Senior3!$L:$L,0)),IF(ISERROR(MATCH($P42,Senior3!$Q:$Q,0)),IF(ISERROR(MATCH($P42,Senior3!$U:$U,0)),"",IF(INDEX(Senior3!$W:$W,MATCH($P42,Senior3!$U:$U,0),1)&lt;&gt;"","X",IF(INDEX(Senior3!$V:$V,MATCH($P42,Senior3!$U:$U,0),1)&lt;&gt;"","/",""))),IF(INDEX(Senior3!$S:$S,MATCH($P42,Senior3!$Q:$Q,0),1)&lt;&gt;"","X",IF(INDEX(Senior3!$R:$R,MATCH($P42,Senior3!$Q:$Q,0),1)&lt;&gt;"","/",""))),IF(INDEX(Senior3!$N:$N,MATCH($P42,Senior3!$L:$L,0),1)&lt;&gt;"","X",IF(INDEX(Senior3!$M:$M,MATCH($P42,Senior3!$L:$L,0),1)&lt;&gt;"","/",""))),"")</f>
        <v/>
      </c>
      <c r="T42" s="50" t="str">
        <f>IF($P42&lt;&gt;"",IF(ISERROR(MATCH($P42,Senior4!$L:$L,0)),IF(ISERROR(MATCH($P42,Senior4!$Q:$Q,0)),IF(ISERROR(MATCH($P42,Senior4!$U:$U,0)),"",IF(INDEX(Senior4!$W:$W,MATCH($P42,Senior4!$U:$U,0),1)&lt;&gt;"","X",IF(INDEX(Senior4!$V:$V,MATCH($P42,Senior4!$U:$U,0),1)&lt;&gt;"","/",""))),IF(INDEX(Senior4!$S:$S,MATCH($P42,Senior4!$Q:$Q,0),1)&lt;&gt;"","X",IF(INDEX(Senior4!$R:$R,MATCH($P42,Senior4!$Q:$Q,0),1)&lt;&gt;"","/",""))),IF(INDEX(Senior4!$N:$N,MATCH($P42,Senior4!$L:$L,0),1)&lt;&gt;"","X",IF(INDEX(Senior4!$M:$M,MATCH($P42,Senior4!$L:$L,0),1)&lt;&gt;"","/",""))),"")</f>
        <v/>
      </c>
      <c r="U42" s="49" t="str">
        <f>IF($P42&lt;&gt;"",IF(ISERROR(MATCH($P42,Senior5!$L:$L,0)),IF(ISERROR(MATCH($P42,Senior5!$Q:$Q,0)),IF(ISERROR(MATCH($P42,Senior5!$U:$U,0)),"",IF(INDEX(Senior5!$W:$W,MATCH($P42,Senior5!$U:$U,0),1)&lt;&gt;"","X",IF(INDEX(Senior5!$V:$V,MATCH($P42,Senior5!$U:$U,0),1)&lt;&gt;"","/",""))),IF(INDEX(Senior5!$S:$S,MATCH($P42,Senior5!$Q:$Q,0),1)&lt;&gt;"","X",IF(INDEX(Senior5!$R:$R,MATCH($P42,Senior5!$Q:$Q,0),1)&lt;&gt;"","/",""))),IF(INDEX(Senior5!$N:$N,MATCH($P42,Senior5!$L:$L,0),1)&lt;&gt;"","X",IF(INDEX(Senior5!$M:$M,MATCH($P42,Senior5!$L:$L,0),1)&lt;&gt;"","/",""))),"")</f>
        <v/>
      </c>
      <c r="V42" s="48" t="str">
        <f>IF($P42&lt;&gt;"",IF(ISERROR(MATCH($P42,Senior6!$L:$L,0)),IF(ISERROR(MATCH($P42,Senior6!$Q:$Q,0)),IF(ISERROR(MATCH($P42,Senior6!$U:$U,0)),"",IF(INDEX(Senior6!$W:$W,MATCH($P42,Senior6!$U:$U,0),1)&lt;&gt;"","X",IF(INDEX(Senior6!$V:$V,MATCH($P42,Senior6!$U:$U,0),1)&lt;&gt;"","/",""))),IF(INDEX(Senior6!$S:$S,MATCH($P42,Senior6!$Q:$Q,0),1)&lt;&gt;"","X",IF(INDEX(Senior6!$R:$R,MATCH($P42,Senior6!$Q:$Q,0),1)&lt;&gt;"","/",""))),IF(INDEX(Senior6!$N:$N,MATCH($P42,Senior6!$L:$L,0),1)&lt;&gt;"","X",IF(INDEX(Senior6!$M:$M,MATCH($P42,Senior6!$L:$L,0),1)&lt;&gt;"","/",""))),"")</f>
        <v/>
      </c>
      <c r="W42" s="48" t="str">
        <f>IF($P42&lt;&gt;"",IF(ISERROR(MATCH($P42,Senior7!$L:$L,0)),IF(ISERROR(MATCH($P42,Senior7!$Q:$Q,0)),IF(ISERROR(MATCH($P42,Senior7!$U:$U,0)),"",IF(INDEX(Senior7!$W:$W,MATCH($P42,Senior7!$U:$U,0),1)&lt;&gt;"","X",IF(INDEX(Senior7!$V:$V,MATCH($P42,Senior7!$U:$U,0),1)&lt;&gt;"","/",""))),IF(INDEX(Senior7!$S:$S,MATCH($P42,Senior7!$Q:$Q,0),1)&lt;&gt;"","X",IF(INDEX(Senior7!$R:$R,MATCH($P42,Senior7!$Q:$Q,0),1)&lt;&gt;"","/",""))),IF(INDEX(Senior7!$N:$N,MATCH($P42,Senior7!$L:$L,0),1)&lt;&gt;"","X",IF(INDEX(Senior7!$M:$M,MATCH($P42,Senior7!$L:$L,0),1)&lt;&gt;"","/",""))),"")</f>
        <v/>
      </c>
      <c r="X42" s="50" t="str">
        <f>IF($P42&lt;&gt;"",IF(ISERROR(MATCH($P42,Senior8!$L:$L,0)),IF(ISERROR(MATCH($P42,Senior8!$Q:$Q,0)),IF(ISERROR(MATCH($P42,Senior8!$U:$U,0)),"",IF(INDEX(Senior8!$W:$W,MATCH($P42,Senior8!$U:$U,0),1)&lt;&gt;"","X",IF(INDEX(Senior8!$V:$V,MATCH($P42,Senior8!$U:$U,0),1)&lt;&gt;"","/",""))),IF(INDEX(Senior8!$S:$S,MATCH($P42,Senior8!$Q:$Q,0),1)&lt;&gt;"","X",IF(INDEX(Senior8!$R:$R,MATCH($P42,Senior8!$Q:$Q,0),1)&lt;&gt;"","/",""))),IF(INDEX(Senior8!$N:$N,MATCH($P42,Senior8!$L:$L,0),1)&lt;&gt;"","X",IF(INDEX(Senior8!$M:$M,MATCH($P42,Senior8!$L:$L,0),1)&lt;&gt;"","/",""))),"")</f>
        <v/>
      </c>
      <c r="Y42" s="71" t="str">
        <f>IF($P42&lt;&gt;"",IF(ISERROR(MATCH($P42,Senior9!$L:$L,0)),IF(ISERROR(MATCH($P42,Senior9!$Q:$Q,0)),IF(ISERROR(MATCH($P42,Senior9!$U:$U,0)),"",IF(INDEX(Senior9!$W:$W,MATCH($P42,Senior9!$U:$U,0),1)&lt;&gt;"","X",IF(INDEX(Senior9!$V:$V,MATCH($P42,Senior9!$U:$U,0),1)&lt;&gt;"","/",""))),IF(INDEX(Senior9!$S:$S,MATCH($P42,Senior9!$Q:$Q,0),1)&lt;&gt;"","X",IF(INDEX(Senior9!$R:$R,MATCH($P42,Senior9!$Q:$Q,0),1)&lt;&gt;"","/",""))),IF(INDEX(Senior9!$N:$N,MATCH($P42,Senior9!$L:$L,0),1)&lt;&gt;"","X",IF(INDEX(Senior9!$M:$M,MATCH($P42,Senior9!$L:$L,0),1)&lt;&gt;"","/",""))),"")</f>
        <v/>
      </c>
      <c r="Z42" s="48" t="str">
        <f>IF($P42&lt;&gt;"",IF(ISERROR(MATCH($P42,Senior10!$L:$L,0)),IF(ISERROR(MATCH($P42,Senior10!$Q:$Q,0)),IF(ISERROR(MATCH($P42,Senior10!$U:$U,0)),"",IF(INDEX(Senior10!$W:$W,MATCH($P42,Senior10!$U:$U,0),1)&lt;&gt;"","X",IF(INDEX(Senior10!$V:$V,MATCH($P42,Senior10!$U:$U,0),1)&lt;&gt;"","/",""))),IF(INDEX(Senior10!$S:$S,MATCH($P42,Senior10!$Q:$Q,0),1)&lt;&gt;"","X",IF(INDEX(Senior10!$R:$R,MATCH($P42,Senior10!$Q:$Q,0),1)&lt;&gt;"","/",""))),IF(INDEX(Senior10!$N:$N,MATCH($P42,Senior10!$L:$L,0),1)&lt;&gt;"","X",IF(INDEX(Senior10!$M:$M,MATCH($P42,Senior10!$L:$L,0),1)&lt;&gt;"","/",""))),"")</f>
        <v/>
      </c>
      <c r="AA42" s="48" t="str">
        <f>IF($P42&lt;&gt;"",IF(ISERROR(MATCH($P42,Senior11!$L:$L,0)),IF(ISERROR(MATCH($P42,Senior11!$Q:$Q,0)),IF(ISERROR(MATCH($P42,Senior11!$U:$U,0)),"",IF(INDEX(Senior11!$W:$W,MATCH($P42,Senior11!$U:$U,0),1)&lt;&gt;"","X",IF(INDEX(Senior11!$V:$V,MATCH($P42,Senior11!$U:$U,0),1)&lt;&gt;"","/",""))),IF(INDEX(Senior11!$S:$S,MATCH($P42,Senior11!$Q:$Q,0),1)&lt;&gt;"","X",IF(INDEX(Senior11!$R:$R,MATCH($P42,Senior11!$Q:$Q,0),1)&lt;&gt;"","/",""))),IF(INDEX(Senior11!$N:$N,MATCH($P42,Senior11!$L:$L,0),1)&lt;&gt;"","X",IF(INDEX(Senior11!$M:$M,MATCH($P42,Senior11!$L:$L,0),1)&lt;&gt;"","/",""))),"")</f>
        <v/>
      </c>
      <c r="AB42" s="50" t="str">
        <f>IF($P42&lt;&gt;"",IF(ISERROR(MATCH($P42,Senior12!$L:$L,0)),IF(ISERROR(MATCH($P42,Senior12!$Q:$Q,0)),IF(ISERROR(MATCH($P42,Senior12!$U:$U,0)),"",IF(INDEX(Senior12!$W:$W,MATCH($P42,Senior12!$U:$U,0),1)&lt;&gt;"","X",IF(INDEX(Senior12!$V:$V,MATCH($P42,Senior12!$U:$U,0),1)&lt;&gt;"","/",""))),IF(INDEX(Senior12!$S:$S,MATCH($P42,Senior12!$Q:$Q,0),1)&lt;&gt;"","X",IF(INDEX(Senior12!$R:$R,MATCH($P42,Senior12!$Q:$Q,0),1)&lt;&gt;"","/",""))),IF(INDEX(Senior12!$N:$N,MATCH($P42,Senior12!$L:$L,0),1)&lt;&gt;"","X",IF(INDEX(Senior12!$M:$M,MATCH($P42,Senior12!$L:$L,0),1)&lt;&gt;"","/",""))),"")</f>
        <v/>
      </c>
    </row>
    <row r="43" spans="1:28" x14ac:dyDescent="0.25">
      <c r="A43" s="77" t="s">
        <v>3</v>
      </c>
      <c r="B43" s="54" t="str">
        <f>IFERROR(IF(Senior1!$M12="-","-",IF(Senior1!$N12&lt;&gt;"","X",IF(AND(Senior1!$M12&lt;&gt;"",Senior1!$M12&lt;&gt;"-"),"/",""))),"")</f>
        <v/>
      </c>
      <c r="C43" s="55" t="str">
        <f>IFERROR(IF(Senior2!$M12="-","-",IF(Senior2!$N12&lt;&gt;"","X",IF(AND(Senior2!$M12&lt;&gt;"",Senior2!$M12&lt;&gt;"-"),"/",""))),"")</f>
        <v/>
      </c>
      <c r="D43" s="55" t="str">
        <f>IFERROR(IF(Senior3!$M12="-","-",IF(Senior3!$N12&lt;&gt;"","X",IF(AND(Senior3!$M12&lt;&gt;"",Senior3!$M12&lt;&gt;"-"),"/",""))),"")</f>
        <v/>
      </c>
      <c r="E43" s="56" t="str">
        <f>IFERROR(IF(Senior4!$M12="-","-",IF(Senior4!$N12&lt;&gt;"","X",IF(AND(Senior4!$M12&lt;&gt;"",Senior4!$M12&lt;&gt;"-"),"/",""))),"")</f>
        <v/>
      </c>
      <c r="F43" s="54" t="str">
        <f>IFERROR(IF(Senior5!$M12="-","-",IF(Senior5!$N12&lt;&gt;"","X",IF(AND(Senior5!$M12&lt;&gt;"",Senior5!$M12&lt;&gt;"-"),"/",""))),"")</f>
        <v/>
      </c>
      <c r="G43" s="55" t="str">
        <f>IFERROR(IF(Senior6!$M12="-","-",IF(Senior6!$N12&lt;&gt;"","X",IF(AND(Senior6!$M12&lt;&gt;"",Senior6!$M12&lt;&gt;"-"),"/",""))),"")</f>
        <v/>
      </c>
      <c r="H43" s="55" t="str">
        <f>IFERROR(IF(Senior7!$M12="-","-",IF(Senior7!$N12&lt;&gt;"","X",IF(AND(Senior7!$M12&lt;&gt;"",Senior7!$M12&lt;&gt;"-"),"/",""))),"")</f>
        <v/>
      </c>
      <c r="I43" s="56" t="str">
        <f>IFERROR(IF(Senior8!$M12="-","-",IF(Senior8!$N12&lt;&gt;"","X",IF(AND(Senior8!$M12&lt;&gt;"",Senior8!$M12&lt;&gt;"-"),"/",""))),"")</f>
        <v/>
      </c>
      <c r="J43" s="54" t="str">
        <f>IFERROR(IF(Senior9!$M12="-","-",IF(Senior9!$N12&lt;&gt;"","X",IF(AND(Senior9!$M12&lt;&gt;"",Senior9!$M12&lt;&gt;"-"),"/",""))),"")</f>
        <v/>
      </c>
      <c r="K43" s="55" t="str">
        <f>IFERROR(IF(Senior10!$M12="-","-",IF(Senior10!$N12&lt;&gt;"","X",IF(AND(Senior10!$M12&lt;&gt;"",Senior10!$M12&lt;&gt;"-"),"/",""))),"")</f>
        <v/>
      </c>
      <c r="L43" s="55" t="str">
        <f>IFERROR(IF(Senior11!$M12="-","-",IF(Senior11!$N12&lt;&gt;"","X",IF(AND(Senior11!$M12&lt;&gt;"",Senior11!$M12&lt;&gt;"-"),"/",""))),"")</f>
        <v/>
      </c>
      <c r="M43" s="56" t="str">
        <f>IFERROR(IF(Senior12!$M12="-","-",IF(Senior12!$N12&lt;&gt;"","X",IF(AND(Senior12!$M12&lt;&gt;"",Senior12!$M12&lt;&gt;"-"),"/",""))),"")</f>
        <v/>
      </c>
      <c r="O43" s="89"/>
      <c r="P43" s="90"/>
      <c r="Q43" s="49" t="str">
        <f>IF($P43&lt;&gt;"",IF(ISERROR(MATCH($P43,Senior1!$L:$L,0)),IF(ISERROR(MATCH($P43,Senior1!$Q:$Q,0)),IF(ISERROR(MATCH($P43,Senior1!$U:$U,0)),"",IF(INDEX(Senior1!$W:$W,MATCH($P43,Senior1!$U:$U,0),1)&lt;&gt;"","X",IF(INDEX(Senior1!$V:$V,MATCH($P43,Senior1!$U:$U,0),1)&lt;&gt;"","/",""))),IF(INDEX(Senior1!$S:$S,MATCH($P43,Senior1!$Q:$Q,0),1)&lt;&gt;"","X",IF(INDEX(Senior1!$R:$R,MATCH($P43,Senior1!$Q:$Q,0),1)&lt;&gt;"","/",""))),IF(INDEX(Senior1!$N:$N,MATCH($P43,Senior1!$L:$L,0),1)&lt;&gt;"","X",IF(INDEX(Senior1!$M:$M,MATCH($P43,Senior1!$L:$L,0),1)&lt;&gt;"","/",""))),"")</f>
        <v/>
      </c>
      <c r="R43" s="48" t="str">
        <f>IF($P43&lt;&gt;"",IF(ISERROR(MATCH($P43,Senior2!$L:$L,0)),IF(ISERROR(MATCH($P43,Senior2!$Q:$Q,0)),IF(ISERROR(MATCH($P43,Senior2!$U:$U,0)),"",IF(INDEX(Senior2!$W:$W,MATCH($P43,Senior2!$U:$U,0),1)&lt;&gt;"","X",IF(INDEX(Senior2!$V:$V,MATCH($P43,Senior2!$U:$U,0),1)&lt;&gt;"","/",""))),IF(INDEX(Senior2!$S:$S,MATCH($P43,Senior2!$Q:$Q,0),1)&lt;&gt;"","X",IF(INDEX(Senior2!$R:$R,MATCH($P43,Senior2!$Q:$Q,0),1)&lt;&gt;"","/",""))),IF(INDEX(Senior2!$N:$N,MATCH($P43,Senior2!$L:$L,0),1)&lt;&gt;"","X",IF(INDEX(Senior2!$M:$M,MATCH($P43,Senior2!$L:$L,0),1)&lt;&gt;"","/",""))),"")</f>
        <v/>
      </c>
      <c r="S43" s="48" t="str">
        <f>IF($P43&lt;&gt;"",IF(ISERROR(MATCH($P43,Senior3!$L:$L,0)),IF(ISERROR(MATCH($P43,Senior3!$Q:$Q,0)),IF(ISERROR(MATCH($P43,Senior3!$U:$U,0)),"",IF(INDEX(Senior3!$W:$W,MATCH($P43,Senior3!$U:$U,0),1)&lt;&gt;"","X",IF(INDEX(Senior3!$V:$V,MATCH($P43,Senior3!$U:$U,0),1)&lt;&gt;"","/",""))),IF(INDEX(Senior3!$S:$S,MATCH($P43,Senior3!$Q:$Q,0),1)&lt;&gt;"","X",IF(INDEX(Senior3!$R:$R,MATCH($P43,Senior3!$Q:$Q,0),1)&lt;&gt;"","/",""))),IF(INDEX(Senior3!$N:$N,MATCH($P43,Senior3!$L:$L,0),1)&lt;&gt;"","X",IF(INDEX(Senior3!$M:$M,MATCH($P43,Senior3!$L:$L,0),1)&lt;&gt;"","/",""))),"")</f>
        <v/>
      </c>
      <c r="T43" s="50" t="str">
        <f>IF($P43&lt;&gt;"",IF(ISERROR(MATCH($P43,Senior4!$L:$L,0)),IF(ISERROR(MATCH($P43,Senior4!$Q:$Q,0)),IF(ISERROR(MATCH($P43,Senior4!$U:$U,0)),"",IF(INDEX(Senior4!$W:$W,MATCH($P43,Senior4!$U:$U,0),1)&lt;&gt;"","X",IF(INDEX(Senior4!$V:$V,MATCH($P43,Senior4!$U:$U,0),1)&lt;&gt;"","/",""))),IF(INDEX(Senior4!$S:$S,MATCH($P43,Senior4!$Q:$Q,0),1)&lt;&gt;"","X",IF(INDEX(Senior4!$R:$R,MATCH($P43,Senior4!$Q:$Q,0),1)&lt;&gt;"","/",""))),IF(INDEX(Senior4!$N:$N,MATCH($P43,Senior4!$L:$L,0),1)&lt;&gt;"","X",IF(INDEX(Senior4!$M:$M,MATCH($P43,Senior4!$L:$L,0),1)&lt;&gt;"","/",""))),"")</f>
        <v/>
      </c>
      <c r="U43" s="49" t="str">
        <f>IF($P43&lt;&gt;"",IF(ISERROR(MATCH($P43,Senior5!$L:$L,0)),IF(ISERROR(MATCH($P43,Senior5!$Q:$Q,0)),IF(ISERROR(MATCH($P43,Senior5!$U:$U,0)),"",IF(INDEX(Senior5!$W:$W,MATCH($P43,Senior5!$U:$U,0),1)&lt;&gt;"","X",IF(INDEX(Senior5!$V:$V,MATCH($P43,Senior5!$U:$U,0),1)&lt;&gt;"","/",""))),IF(INDEX(Senior5!$S:$S,MATCH($P43,Senior5!$Q:$Q,0),1)&lt;&gt;"","X",IF(INDEX(Senior5!$R:$R,MATCH($P43,Senior5!$Q:$Q,0),1)&lt;&gt;"","/",""))),IF(INDEX(Senior5!$N:$N,MATCH($P43,Senior5!$L:$L,0),1)&lt;&gt;"","X",IF(INDEX(Senior5!$M:$M,MATCH($P43,Senior5!$L:$L,0),1)&lt;&gt;"","/",""))),"")</f>
        <v/>
      </c>
      <c r="V43" s="48" t="str">
        <f>IF($P43&lt;&gt;"",IF(ISERROR(MATCH($P43,Senior6!$L:$L,0)),IF(ISERROR(MATCH($P43,Senior6!$Q:$Q,0)),IF(ISERROR(MATCH($P43,Senior6!$U:$U,0)),"",IF(INDEX(Senior6!$W:$W,MATCH($P43,Senior6!$U:$U,0),1)&lt;&gt;"","X",IF(INDEX(Senior6!$V:$V,MATCH($P43,Senior6!$U:$U,0),1)&lt;&gt;"","/",""))),IF(INDEX(Senior6!$S:$S,MATCH($P43,Senior6!$Q:$Q,0),1)&lt;&gt;"","X",IF(INDEX(Senior6!$R:$R,MATCH($P43,Senior6!$Q:$Q,0),1)&lt;&gt;"","/",""))),IF(INDEX(Senior6!$N:$N,MATCH($P43,Senior6!$L:$L,0),1)&lt;&gt;"","X",IF(INDEX(Senior6!$M:$M,MATCH($P43,Senior6!$L:$L,0),1)&lt;&gt;"","/",""))),"")</f>
        <v/>
      </c>
      <c r="W43" s="48" t="str">
        <f>IF($P43&lt;&gt;"",IF(ISERROR(MATCH($P43,Senior7!$L:$L,0)),IF(ISERROR(MATCH($P43,Senior7!$Q:$Q,0)),IF(ISERROR(MATCH($P43,Senior7!$U:$U,0)),"",IF(INDEX(Senior7!$W:$W,MATCH($P43,Senior7!$U:$U,0),1)&lt;&gt;"","X",IF(INDEX(Senior7!$V:$V,MATCH($P43,Senior7!$U:$U,0),1)&lt;&gt;"","/",""))),IF(INDEX(Senior7!$S:$S,MATCH($P43,Senior7!$Q:$Q,0),1)&lt;&gt;"","X",IF(INDEX(Senior7!$R:$R,MATCH($P43,Senior7!$Q:$Q,0),1)&lt;&gt;"","/",""))),IF(INDEX(Senior7!$N:$N,MATCH($P43,Senior7!$L:$L,0),1)&lt;&gt;"","X",IF(INDEX(Senior7!$M:$M,MATCH($P43,Senior7!$L:$L,0),1)&lt;&gt;"","/",""))),"")</f>
        <v/>
      </c>
      <c r="X43" s="50" t="str">
        <f>IF($P43&lt;&gt;"",IF(ISERROR(MATCH($P43,Senior8!$L:$L,0)),IF(ISERROR(MATCH($P43,Senior8!$Q:$Q,0)),IF(ISERROR(MATCH($P43,Senior8!$U:$U,0)),"",IF(INDEX(Senior8!$W:$W,MATCH($P43,Senior8!$U:$U,0),1)&lt;&gt;"","X",IF(INDEX(Senior8!$V:$V,MATCH($P43,Senior8!$U:$U,0),1)&lt;&gt;"","/",""))),IF(INDEX(Senior8!$S:$S,MATCH($P43,Senior8!$Q:$Q,0),1)&lt;&gt;"","X",IF(INDEX(Senior8!$R:$R,MATCH($P43,Senior8!$Q:$Q,0),1)&lt;&gt;"","/",""))),IF(INDEX(Senior8!$N:$N,MATCH($P43,Senior8!$L:$L,0),1)&lt;&gt;"","X",IF(INDEX(Senior8!$M:$M,MATCH($P43,Senior8!$L:$L,0),1)&lt;&gt;"","/",""))),"")</f>
        <v/>
      </c>
      <c r="Y43" s="71" t="str">
        <f>IF($P43&lt;&gt;"",IF(ISERROR(MATCH($P43,Senior9!$L:$L,0)),IF(ISERROR(MATCH($P43,Senior9!$Q:$Q,0)),IF(ISERROR(MATCH($P43,Senior9!$U:$U,0)),"",IF(INDEX(Senior9!$W:$W,MATCH($P43,Senior9!$U:$U,0),1)&lt;&gt;"","X",IF(INDEX(Senior9!$V:$V,MATCH($P43,Senior9!$U:$U,0),1)&lt;&gt;"","/",""))),IF(INDEX(Senior9!$S:$S,MATCH($P43,Senior9!$Q:$Q,0),1)&lt;&gt;"","X",IF(INDEX(Senior9!$R:$R,MATCH($P43,Senior9!$Q:$Q,0),1)&lt;&gt;"","/",""))),IF(INDEX(Senior9!$N:$N,MATCH($P43,Senior9!$L:$L,0),1)&lt;&gt;"","X",IF(INDEX(Senior9!$M:$M,MATCH($P43,Senior9!$L:$L,0),1)&lt;&gt;"","/",""))),"")</f>
        <v/>
      </c>
      <c r="Z43" s="48" t="str">
        <f>IF($P43&lt;&gt;"",IF(ISERROR(MATCH($P43,Senior10!$L:$L,0)),IF(ISERROR(MATCH($P43,Senior10!$Q:$Q,0)),IF(ISERROR(MATCH($P43,Senior10!$U:$U,0)),"",IF(INDEX(Senior10!$W:$W,MATCH($P43,Senior10!$U:$U,0),1)&lt;&gt;"","X",IF(INDEX(Senior10!$V:$V,MATCH($P43,Senior10!$U:$U,0),1)&lt;&gt;"","/",""))),IF(INDEX(Senior10!$S:$S,MATCH($P43,Senior10!$Q:$Q,0),1)&lt;&gt;"","X",IF(INDEX(Senior10!$R:$R,MATCH($P43,Senior10!$Q:$Q,0),1)&lt;&gt;"","/",""))),IF(INDEX(Senior10!$N:$N,MATCH($P43,Senior10!$L:$L,0),1)&lt;&gt;"","X",IF(INDEX(Senior10!$M:$M,MATCH($P43,Senior10!$L:$L,0),1)&lt;&gt;"","/",""))),"")</f>
        <v/>
      </c>
      <c r="AA43" s="48" t="str">
        <f>IF($P43&lt;&gt;"",IF(ISERROR(MATCH($P43,Senior11!$L:$L,0)),IF(ISERROR(MATCH($P43,Senior11!$Q:$Q,0)),IF(ISERROR(MATCH($P43,Senior11!$U:$U,0)),"",IF(INDEX(Senior11!$W:$W,MATCH($P43,Senior11!$U:$U,0),1)&lt;&gt;"","X",IF(INDEX(Senior11!$V:$V,MATCH($P43,Senior11!$U:$U,0),1)&lt;&gt;"","/",""))),IF(INDEX(Senior11!$S:$S,MATCH($P43,Senior11!$Q:$Q,0),1)&lt;&gt;"","X",IF(INDEX(Senior11!$R:$R,MATCH($P43,Senior11!$Q:$Q,0),1)&lt;&gt;"","/",""))),IF(INDEX(Senior11!$N:$N,MATCH($P43,Senior11!$L:$L,0),1)&lt;&gt;"","X",IF(INDEX(Senior11!$M:$M,MATCH($P43,Senior11!$L:$L,0),1)&lt;&gt;"","/",""))),"")</f>
        <v/>
      </c>
      <c r="AB43" s="50" t="str">
        <f>IF($P43&lt;&gt;"",IF(ISERROR(MATCH($P43,Senior12!$L:$L,0)),IF(ISERROR(MATCH($P43,Senior12!$Q:$Q,0)),IF(ISERROR(MATCH($P43,Senior12!$U:$U,0)),"",IF(INDEX(Senior12!$W:$W,MATCH($P43,Senior12!$U:$U,0),1)&lt;&gt;"","X",IF(INDEX(Senior12!$V:$V,MATCH($P43,Senior12!$U:$U,0),1)&lt;&gt;"","/",""))),IF(INDEX(Senior12!$S:$S,MATCH($P43,Senior12!$Q:$Q,0),1)&lt;&gt;"","X",IF(INDEX(Senior12!$R:$R,MATCH($P43,Senior12!$Q:$Q,0),1)&lt;&gt;"","/",""))),IF(INDEX(Senior12!$N:$N,MATCH($P43,Senior12!$L:$L,0),1)&lt;&gt;"","X",IF(INDEX(Senior12!$M:$M,MATCH($P43,Senior12!$L:$L,0),1)&lt;&gt;"","/",""))),"")</f>
        <v/>
      </c>
    </row>
    <row r="44" spans="1:28" x14ac:dyDescent="0.25">
      <c r="A44" s="77" t="s">
        <v>4</v>
      </c>
      <c r="B44" s="54" t="str">
        <f>IFERROR(IF(Senior1!$M13="-","-",IF(Senior1!$N13&lt;&gt;"","X",IF(AND(Senior1!$M13&lt;&gt;"",Senior1!$M13&lt;&gt;"-"),"/",""))),"")</f>
        <v/>
      </c>
      <c r="C44" s="55" t="str">
        <f>IFERROR(IF(Senior2!$M13="-","-",IF(Senior2!$N13&lt;&gt;"","X",IF(AND(Senior2!$M13&lt;&gt;"",Senior2!$M13&lt;&gt;"-"),"/",""))),"")</f>
        <v/>
      </c>
      <c r="D44" s="55" t="str">
        <f>IFERROR(IF(Senior3!$M13="-","-",IF(Senior3!$N13&lt;&gt;"","X",IF(AND(Senior3!$M13&lt;&gt;"",Senior3!$M13&lt;&gt;"-"),"/",""))),"")</f>
        <v/>
      </c>
      <c r="E44" s="56" t="str">
        <f>IFERROR(IF(Senior4!$M13="-","-",IF(Senior4!$N13&lt;&gt;"","X",IF(AND(Senior4!$M13&lt;&gt;"",Senior4!$M13&lt;&gt;"-"),"/",""))),"")</f>
        <v/>
      </c>
      <c r="F44" s="54" t="str">
        <f>IFERROR(IF(Senior5!$M13="-","-",IF(Senior5!$N13&lt;&gt;"","X",IF(AND(Senior5!$M13&lt;&gt;"",Senior5!$M13&lt;&gt;"-"),"/",""))),"")</f>
        <v/>
      </c>
      <c r="G44" s="55" t="str">
        <f>IFERROR(IF(Senior6!$M13="-","-",IF(Senior6!$N13&lt;&gt;"","X",IF(AND(Senior6!$M13&lt;&gt;"",Senior6!$M13&lt;&gt;"-"),"/",""))),"")</f>
        <v/>
      </c>
      <c r="H44" s="55" t="str">
        <f>IFERROR(IF(Senior7!$M13="-","-",IF(Senior7!$N13&lt;&gt;"","X",IF(AND(Senior7!$M13&lt;&gt;"",Senior7!$M13&lt;&gt;"-"),"/",""))),"")</f>
        <v/>
      </c>
      <c r="I44" s="56" t="str">
        <f>IFERROR(IF(Senior8!$M13="-","-",IF(Senior8!$N13&lt;&gt;"","X",IF(AND(Senior8!$M13&lt;&gt;"",Senior8!$M13&lt;&gt;"-"),"/",""))),"")</f>
        <v/>
      </c>
      <c r="J44" s="54" t="str">
        <f>IFERROR(IF(Senior9!$M13="-","-",IF(Senior9!$N13&lt;&gt;"","X",IF(AND(Senior9!$M13&lt;&gt;"",Senior9!$M13&lt;&gt;"-"),"/",""))),"")</f>
        <v/>
      </c>
      <c r="K44" s="55" t="str">
        <f>IFERROR(IF(Senior10!$M13="-","-",IF(Senior10!$N13&lt;&gt;"","X",IF(AND(Senior10!$M13&lt;&gt;"",Senior10!$M13&lt;&gt;"-"),"/",""))),"")</f>
        <v/>
      </c>
      <c r="L44" s="55" t="str">
        <f>IFERROR(IF(Senior11!$M13="-","-",IF(Senior11!$N13&lt;&gt;"","X",IF(AND(Senior11!$M13&lt;&gt;"",Senior11!$M13&lt;&gt;"-"),"/",""))),"")</f>
        <v/>
      </c>
      <c r="M44" s="56" t="str">
        <f>IFERROR(IF(Senior12!$M13="-","-",IF(Senior12!$N13&lt;&gt;"","X",IF(AND(Senior12!$M13&lt;&gt;"",Senior12!$M13&lt;&gt;"-"),"/",""))),"")</f>
        <v/>
      </c>
      <c r="O44" s="89"/>
      <c r="P44" s="90"/>
      <c r="Q44" s="49" t="str">
        <f>IF($P44&lt;&gt;"",IF(ISERROR(MATCH($P44,Senior1!$L:$L,0)),IF(ISERROR(MATCH($P44,Senior1!$Q:$Q,0)),IF(ISERROR(MATCH($P44,Senior1!$U:$U,0)),"",IF(INDEX(Senior1!$W:$W,MATCH($P44,Senior1!$U:$U,0),1)&lt;&gt;"","X",IF(INDEX(Senior1!$V:$V,MATCH($P44,Senior1!$U:$U,0),1)&lt;&gt;"","/",""))),IF(INDEX(Senior1!$S:$S,MATCH($P44,Senior1!$Q:$Q,0),1)&lt;&gt;"","X",IF(INDEX(Senior1!$R:$R,MATCH($P44,Senior1!$Q:$Q,0),1)&lt;&gt;"","/",""))),IF(INDEX(Senior1!$N:$N,MATCH($P44,Senior1!$L:$L,0),1)&lt;&gt;"","X",IF(INDEX(Senior1!$M:$M,MATCH($P44,Senior1!$L:$L,0),1)&lt;&gt;"","/",""))),"")</f>
        <v/>
      </c>
      <c r="R44" s="48" t="str">
        <f>IF($P44&lt;&gt;"",IF(ISERROR(MATCH($P44,Senior2!$L:$L,0)),IF(ISERROR(MATCH($P44,Senior2!$Q:$Q,0)),IF(ISERROR(MATCH($P44,Senior2!$U:$U,0)),"",IF(INDEX(Senior2!$W:$W,MATCH($P44,Senior2!$U:$U,0),1)&lt;&gt;"","X",IF(INDEX(Senior2!$V:$V,MATCH($P44,Senior2!$U:$U,0),1)&lt;&gt;"","/",""))),IF(INDEX(Senior2!$S:$S,MATCH($P44,Senior2!$Q:$Q,0),1)&lt;&gt;"","X",IF(INDEX(Senior2!$R:$R,MATCH($P44,Senior2!$Q:$Q,0),1)&lt;&gt;"","/",""))),IF(INDEX(Senior2!$N:$N,MATCH($P44,Senior2!$L:$L,0),1)&lt;&gt;"","X",IF(INDEX(Senior2!$M:$M,MATCH($P44,Senior2!$L:$L,0),1)&lt;&gt;"","/",""))),"")</f>
        <v/>
      </c>
      <c r="S44" s="48" t="str">
        <f>IF($P44&lt;&gt;"",IF(ISERROR(MATCH($P44,Senior3!$L:$L,0)),IF(ISERROR(MATCH($P44,Senior3!$Q:$Q,0)),IF(ISERROR(MATCH($P44,Senior3!$U:$U,0)),"",IF(INDEX(Senior3!$W:$W,MATCH($P44,Senior3!$U:$U,0),1)&lt;&gt;"","X",IF(INDEX(Senior3!$V:$V,MATCH($P44,Senior3!$U:$U,0),1)&lt;&gt;"","/",""))),IF(INDEX(Senior3!$S:$S,MATCH($P44,Senior3!$Q:$Q,0),1)&lt;&gt;"","X",IF(INDEX(Senior3!$R:$R,MATCH($P44,Senior3!$Q:$Q,0),1)&lt;&gt;"","/",""))),IF(INDEX(Senior3!$N:$N,MATCH($P44,Senior3!$L:$L,0),1)&lt;&gt;"","X",IF(INDEX(Senior3!$M:$M,MATCH($P44,Senior3!$L:$L,0),1)&lt;&gt;"","/",""))),"")</f>
        <v/>
      </c>
      <c r="T44" s="50" t="str">
        <f>IF($P44&lt;&gt;"",IF(ISERROR(MATCH($P44,Senior4!$L:$L,0)),IF(ISERROR(MATCH($P44,Senior4!$Q:$Q,0)),IF(ISERROR(MATCH($P44,Senior4!$U:$U,0)),"",IF(INDEX(Senior4!$W:$W,MATCH($P44,Senior4!$U:$U,0),1)&lt;&gt;"","X",IF(INDEX(Senior4!$V:$V,MATCH($P44,Senior4!$U:$U,0),1)&lt;&gt;"","/",""))),IF(INDEX(Senior4!$S:$S,MATCH($P44,Senior4!$Q:$Q,0),1)&lt;&gt;"","X",IF(INDEX(Senior4!$R:$R,MATCH($P44,Senior4!$Q:$Q,0),1)&lt;&gt;"","/",""))),IF(INDEX(Senior4!$N:$N,MATCH($P44,Senior4!$L:$L,0),1)&lt;&gt;"","X",IF(INDEX(Senior4!$M:$M,MATCH($P44,Senior4!$L:$L,0),1)&lt;&gt;"","/",""))),"")</f>
        <v/>
      </c>
      <c r="U44" s="49" t="str">
        <f>IF($P44&lt;&gt;"",IF(ISERROR(MATCH($P44,Senior5!$L:$L,0)),IF(ISERROR(MATCH($P44,Senior5!$Q:$Q,0)),IF(ISERROR(MATCH($P44,Senior5!$U:$U,0)),"",IF(INDEX(Senior5!$W:$W,MATCH($P44,Senior5!$U:$U,0),1)&lt;&gt;"","X",IF(INDEX(Senior5!$V:$V,MATCH($P44,Senior5!$U:$U,0),1)&lt;&gt;"","/",""))),IF(INDEX(Senior5!$S:$S,MATCH($P44,Senior5!$Q:$Q,0),1)&lt;&gt;"","X",IF(INDEX(Senior5!$R:$R,MATCH($P44,Senior5!$Q:$Q,0),1)&lt;&gt;"","/",""))),IF(INDEX(Senior5!$N:$N,MATCH($P44,Senior5!$L:$L,0),1)&lt;&gt;"","X",IF(INDEX(Senior5!$M:$M,MATCH($P44,Senior5!$L:$L,0),1)&lt;&gt;"","/",""))),"")</f>
        <v/>
      </c>
      <c r="V44" s="48" t="str">
        <f>IF($P44&lt;&gt;"",IF(ISERROR(MATCH($P44,Senior6!$L:$L,0)),IF(ISERROR(MATCH($P44,Senior6!$Q:$Q,0)),IF(ISERROR(MATCH($P44,Senior6!$U:$U,0)),"",IF(INDEX(Senior6!$W:$W,MATCH($P44,Senior6!$U:$U,0),1)&lt;&gt;"","X",IF(INDEX(Senior6!$V:$V,MATCH($P44,Senior6!$U:$U,0),1)&lt;&gt;"","/",""))),IF(INDEX(Senior6!$S:$S,MATCH($P44,Senior6!$Q:$Q,0),1)&lt;&gt;"","X",IF(INDEX(Senior6!$R:$R,MATCH($P44,Senior6!$Q:$Q,0),1)&lt;&gt;"","/",""))),IF(INDEX(Senior6!$N:$N,MATCH($P44,Senior6!$L:$L,0),1)&lt;&gt;"","X",IF(INDEX(Senior6!$M:$M,MATCH($P44,Senior6!$L:$L,0),1)&lt;&gt;"","/",""))),"")</f>
        <v/>
      </c>
      <c r="W44" s="48" t="str">
        <f>IF($P44&lt;&gt;"",IF(ISERROR(MATCH($P44,Senior7!$L:$L,0)),IF(ISERROR(MATCH($P44,Senior7!$Q:$Q,0)),IF(ISERROR(MATCH($P44,Senior7!$U:$U,0)),"",IF(INDEX(Senior7!$W:$W,MATCH($P44,Senior7!$U:$U,0),1)&lt;&gt;"","X",IF(INDEX(Senior7!$V:$V,MATCH($P44,Senior7!$U:$U,0),1)&lt;&gt;"","/",""))),IF(INDEX(Senior7!$S:$S,MATCH($P44,Senior7!$Q:$Q,0),1)&lt;&gt;"","X",IF(INDEX(Senior7!$R:$R,MATCH($P44,Senior7!$Q:$Q,0),1)&lt;&gt;"","/",""))),IF(INDEX(Senior7!$N:$N,MATCH($P44,Senior7!$L:$L,0),1)&lt;&gt;"","X",IF(INDEX(Senior7!$M:$M,MATCH($P44,Senior7!$L:$L,0),1)&lt;&gt;"","/",""))),"")</f>
        <v/>
      </c>
      <c r="X44" s="50" t="str">
        <f>IF($P44&lt;&gt;"",IF(ISERROR(MATCH($P44,Senior8!$L:$L,0)),IF(ISERROR(MATCH($P44,Senior8!$Q:$Q,0)),IF(ISERROR(MATCH($P44,Senior8!$U:$U,0)),"",IF(INDEX(Senior8!$W:$W,MATCH($P44,Senior8!$U:$U,0),1)&lt;&gt;"","X",IF(INDEX(Senior8!$V:$V,MATCH($P44,Senior8!$U:$U,0),1)&lt;&gt;"","/",""))),IF(INDEX(Senior8!$S:$S,MATCH($P44,Senior8!$Q:$Q,0),1)&lt;&gt;"","X",IF(INDEX(Senior8!$R:$R,MATCH($P44,Senior8!$Q:$Q,0),1)&lt;&gt;"","/",""))),IF(INDEX(Senior8!$N:$N,MATCH($P44,Senior8!$L:$L,0),1)&lt;&gt;"","X",IF(INDEX(Senior8!$M:$M,MATCH($P44,Senior8!$L:$L,0),1)&lt;&gt;"","/",""))),"")</f>
        <v/>
      </c>
      <c r="Y44" s="71" t="str">
        <f>IF($P44&lt;&gt;"",IF(ISERROR(MATCH($P44,Senior9!$L:$L,0)),IF(ISERROR(MATCH($P44,Senior9!$Q:$Q,0)),IF(ISERROR(MATCH($P44,Senior9!$U:$U,0)),"",IF(INDEX(Senior9!$W:$W,MATCH($P44,Senior9!$U:$U,0),1)&lt;&gt;"","X",IF(INDEX(Senior9!$V:$V,MATCH($P44,Senior9!$U:$U,0),1)&lt;&gt;"","/",""))),IF(INDEX(Senior9!$S:$S,MATCH($P44,Senior9!$Q:$Q,0),1)&lt;&gt;"","X",IF(INDEX(Senior9!$R:$R,MATCH($P44,Senior9!$Q:$Q,0),1)&lt;&gt;"","/",""))),IF(INDEX(Senior9!$N:$N,MATCH($P44,Senior9!$L:$L,0),1)&lt;&gt;"","X",IF(INDEX(Senior9!$M:$M,MATCH($P44,Senior9!$L:$L,0),1)&lt;&gt;"","/",""))),"")</f>
        <v/>
      </c>
      <c r="Z44" s="48" t="str">
        <f>IF($P44&lt;&gt;"",IF(ISERROR(MATCH($P44,Senior10!$L:$L,0)),IF(ISERROR(MATCH($P44,Senior10!$Q:$Q,0)),IF(ISERROR(MATCH($P44,Senior10!$U:$U,0)),"",IF(INDEX(Senior10!$W:$W,MATCH($P44,Senior10!$U:$U,0),1)&lt;&gt;"","X",IF(INDEX(Senior10!$V:$V,MATCH($P44,Senior10!$U:$U,0),1)&lt;&gt;"","/",""))),IF(INDEX(Senior10!$S:$S,MATCH($P44,Senior10!$Q:$Q,0),1)&lt;&gt;"","X",IF(INDEX(Senior10!$R:$R,MATCH($P44,Senior10!$Q:$Q,0),1)&lt;&gt;"","/",""))),IF(INDEX(Senior10!$N:$N,MATCH($P44,Senior10!$L:$L,0),1)&lt;&gt;"","X",IF(INDEX(Senior10!$M:$M,MATCH($P44,Senior10!$L:$L,0),1)&lt;&gt;"","/",""))),"")</f>
        <v/>
      </c>
      <c r="AA44" s="48" t="str">
        <f>IF($P44&lt;&gt;"",IF(ISERROR(MATCH($P44,Senior11!$L:$L,0)),IF(ISERROR(MATCH($P44,Senior11!$Q:$Q,0)),IF(ISERROR(MATCH($P44,Senior11!$U:$U,0)),"",IF(INDEX(Senior11!$W:$W,MATCH($P44,Senior11!$U:$U,0),1)&lt;&gt;"","X",IF(INDEX(Senior11!$V:$V,MATCH($P44,Senior11!$U:$U,0),1)&lt;&gt;"","/",""))),IF(INDEX(Senior11!$S:$S,MATCH($P44,Senior11!$Q:$Q,0),1)&lt;&gt;"","X",IF(INDEX(Senior11!$R:$R,MATCH($P44,Senior11!$Q:$Q,0),1)&lt;&gt;"","/",""))),IF(INDEX(Senior11!$N:$N,MATCH($P44,Senior11!$L:$L,0),1)&lt;&gt;"","X",IF(INDEX(Senior11!$M:$M,MATCH($P44,Senior11!$L:$L,0),1)&lt;&gt;"","/",""))),"")</f>
        <v/>
      </c>
      <c r="AB44" s="50" t="str">
        <f>IF($P44&lt;&gt;"",IF(ISERROR(MATCH($P44,Senior12!$L:$L,0)),IF(ISERROR(MATCH($P44,Senior12!$Q:$Q,0)),IF(ISERROR(MATCH($P44,Senior12!$U:$U,0)),"",IF(INDEX(Senior12!$W:$W,MATCH($P44,Senior12!$U:$U,0),1)&lt;&gt;"","X",IF(INDEX(Senior12!$V:$V,MATCH($P44,Senior12!$U:$U,0),1)&lt;&gt;"","/",""))),IF(INDEX(Senior12!$S:$S,MATCH($P44,Senior12!$Q:$Q,0),1)&lt;&gt;"","X",IF(INDEX(Senior12!$R:$R,MATCH($P44,Senior12!$Q:$Q,0),1)&lt;&gt;"","/",""))),IF(INDEX(Senior12!$N:$N,MATCH($P44,Senior12!$L:$L,0),1)&lt;&gt;"","X",IF(INDEX(Senior12!$M:$M,MATCH($P44,Senior12!$L:$L,0),1)&lt;&gt;"","/",""))),"")</f>
        <v/>
      </c>
    </row>
    <row r="45" spans="1:28" x14ac:dyDescent="0.25">
      <c r="A45" s="77" t="s">
        <v>5</v>
      </c>
      <c r="B45" s="54" t="str">
        <f>IFERROR(IF(Senior1!$M14="-","-",IF(Senior1!$N14&lt;&gt;"","X",IF(AND(Senior1!$M14&lt;&gt;"",Senior1!$M14&lt;&gt;"-"),"/",""))),"")</f>
        <v/>
      </c>
      <c r="C45" s="55" t="str">
        <f>IFERROR(IF(Senior2!$M14="-","-",IF(Senior2!$N14&lt;&gt;"","X",IF(AND(Senior2!$M14&lt;&gt;"",Senior2!$M14&lt;&gt;"-"),"/",""))),"")</f>
        <v/>
      </c>
      <c r="D45" s="55" t="str">
        <f>IFERROR(IF(Senior3!$M14="-","-",IF(Senior3!$N14&lt;&gt;"","X",IF(AND(Senior3!$M14&lt;&gt;"",Senior3!$M14&lt;&gt;"-"),"/",""))),"")</f>
        <v/>
      </c>
      <c r="E45" s="56" t="str">
        <f>IFERROR(IF(Senior4!$M14="-","-",IF(Senior4!$N14&lt;&gt;"","X",IF(AND(Senior4!$M14&lt;&gt;"",Senior4!$M14&lt;&gt;"-"),"/",""))),"")</f>
        <v/>
      </c>
      <c r="F45" s="54" t="str">
        <f>IFERROR(IF(Senior5!$M14="-","-",IF(Senior5!$N14&lt;&gt;"","X",IF(AND(Senior5!$M14&lt;&gt;"",Senior5!$M14&lt;&gt;"-"),"/",""))),"")</f>
        <v/>
      </c>
      <c r="G45" s="55" t="str">
        <f>IFERROR(IF(Senior6!$M14="-","-",IF(Senior6!$N14&lt;&gt;"","X",IF(AND(Senior6!$M14&lt;&gt;"",Senior6!$M14&lt;&gt;"-"),"/",""))),"")</f>
        <v/>
      </c>
      <c r="H45" s="55" t="str">
        <f>IFERROR(IF(Senior7!$M14="-","-",IF(Senior7!$N14&lt;&gt;"","X",IF(AND(Senior7!$M14&lt;&gt;"",Senior7!$M14&lt;&gt;"-"),"/",""))),"")</f>
        <v/>
      </c>
      <c r="I45" s="56" t="str">
        <f>IFERROR(IF(Senior8!$M14="-","-",IF(Senior8!$N14&lt;&gt;"","X",IF(AND(Senior8!$M14&lt;&gt;"",Senior8!$M14&lt;&gt;"-"),"/",""))),"")</f>
        <v/>
      </c>
      <c r="J45" s="54" t="str">
        <f>IFERROR(IF(Senior9!$M14="-","-",IF(Senior9!$N14&lt;&gt;"","X",IF(AND(Senior9!$M14&lt;&gt;"",Senior9!$M14&lt;&gt;"-"),"/",""))),"")</f>
        <v/>
      </c>
      <c r="K45" s="55" t="str">
        <f>IFERROR(IF(Senior10!$M14="-","-",IF(Senior10!$N14&lt;&gt;"","X",IF(AND(Senior10!$M14&lt;&gt;"",Senior10!$M14&lt;&gt;"-"),"/",""))),"")</f>
        <v/>
      </c>
      <c r="L45" s="55" t="str">
        <f>IFERROR(IF(Senior11!$M14="-","-",IF(Senior11!$N14&lt;&gt;"","X",IF(AND(Senior11!$M14&lt;&gt;"",Senior11!$M14&lt;&gt;"-"),"/",""))),"")</f>
        <v/>
      </c>
      <c r="M45" s="56" t="str">
        <f>IFERROR(IF(Senior12!$M14="-","-",IF(Senior12!$N14&lt;&gt;"","X",IF(AND(Senior12!$M14&lt;&gt;"",Senior12!$M14&lt;&gt;"-"),"/",""))),"")</f>
        <v/>
      </c>
      <c r="O45" s="89"/>
      <c r="P45" s="90"/>
      <c r="Q45" s="49" t="str">
        <f>IF($P45&lt;&gt;"",IF(ISERROR(MATCH($P45,Senior1!$L:$L,0)),IF(ISERROR(MATCH($P45,Senior1!$Q:$Q,0)),IF(ISERROR(MATCH($P45,Senior1!$U:$U,0)),"",IF(INDEX(Senior1!$W:$W,MATCH($P45,Senior1!$U:$U,0),1)&lt;&gt;"","X",IF(INDEX(Senior1!$V:$V,MATCH($P45,Senior1!$U:$U,0),1)&lt;&gt;"","/",""))),IF(INDEX(Senior1!$S:$S,MATCH($P45,Senior1!$Q:$Q,0),1)&lt;&gt;"","X",IF(INDEX(Senior1!$R:$R,MATCH($P45,Senior1!$Q:$Q,0),1)&lt;&gt;"","/",""))),IF(INDEX(Senior1!$N:$N,MATCH($P45,Senior1!$L:$L,0),1)&lt;&gt;"","X",IF(INDEX(Senior1!$M:$M,MATCH($P45,Senior1!$L:$L,0),1)&lt;&gt;"","/",""))),"")</f>
        <v/>
      </c>
      <c r="R45" s="48" t="str">
        <f>IF($P45&lt;&gt;"",IF(ISERROR(MATCH($P45,Senior2!$L:$L,0)),IF(ISERROR(MATCH($P45,Senior2!$Q:$Q,0)),IF(ISERROR(MATCH($P45,Senior2!$U:$U,0)),"",IF(INDEX(Senior2!$W:$W,MATCH($P45,Senior2!$U:$U,0),1)&lt;&gt;"","X",IF(INDEX(Senior2!$V:$V,MATCH($P45,Senior2!$U:$U,0),1)&lt;&gt;"","/",""))),IF(INDEX(Senior2!$S:$S,MATCH($P45,Senior2!$Q:$Q,0),1)&lt;&gt;"","X",IF(INDEX(Senior2!$R:$R,MATCH($P45,Senior2!$Q:$Q,0),1)&lt;&gt;"","/",""))),IF(INDEX(Senior2!$N:$N,MATCH($P45,Senior2!$L:$L,0),1)&lt;&gt;"","X",IF(INDEX(Senior2!$M:$M,MATCH($P45,Senior2!$L:$L,0),1)&lt;&gt;"","/",""))),"")</f>
        <v/>
      </c>
      <c r="S45" s="48" t="str">
        <f>IF($P45&lt;&gt;"",IF(ISERROR(MATCH($P45,Senior3!$L:$L,0)),IF(ISERROR(MATCH($P45,Senior3!$Q:$Q,0)),IF(ISERROR(MATCH($P45,Senior3!$U:$U,0)),"",IF(INDEX(Senior3!$W:$W,MATCH($P45,Senior3!$U:$U,0),1)&lt;&gt;"","X",IF(INDEX(Senior3!$V:$V,MATCH($P45,Senior3!$U:$U,0),1)&lt;&gt;"","/",""))),IF(INDEX(Senior3!$S:$S,MATCH($P45,Senior3!$Q:$Q,0),1)&lt;&gt;"","X",IF(INDEX(Senior3!$R:$R,MATCH($P45,Senior3!$Q:$Q,0),1)&lt;&gt;"","/",""))),IF(INDEX(Senior3!$N:$N,MATCH($P45,Senior3!$L:$L,0),1)&lt;&gt;"","X",IF(INDEX(Senior3!$M:$M,MATCH($P45,Senior3!$L:$L,0),1)&lt;&gt;"","/",""))),"")</f>
        <v/>
      </c>
      <c r="T45" s="50" t="str">
        <f>IF($P45&lt;&gt;"",IF(ISERROR(MATCH($P45,Senior4!$L:$L,0)),IF(ISERROR(MATCH($P45,Senior4!$Q:$Q,0)),IF(ISERROR(MATCH($P45,Senior4!$U:$U,0)),"",IF(INDEX(Senior4!$W:$W,MATCH($P45,Senior4!$U:$U,0),1)&lt;&gt;"","X",IF(INDEX(Senior4!$V:$V,MATCH($P45,Senior4!$U:$U,0),1)&lt;&gt;"","/",""))),IF(INDEX(Senior4!$S:$S,MATCH($P45,Senior4!$Q:$Q,0),1)&lt;&gt;"","X",IF(INDEX(Senior4!$R:$R,MATCH($P45,Senior4!$Q:$Q,0),1)&lt;&gt;"","/",""))),IF(INDEX(Senior4!$N:$N,MATCH($P45,Senior4!$L:$L,0),1)&lt;&gt;"","X",IF(INDEX(Senior4!$M:$M,MATCH($P45,Senior4!$L:$L,0),1)&lt;&gt;"","/",""))),"")</f>
        <v/>
      </c>
      <c r="U45" s="49" t="str">
        <f>IF($P45&lt;&gt;"",IF(ISERROR(MATCH($P45,Senior5!$L:$L,0)),IF(ISERROR(MATCH($P45,Senior5!$Q:$Q,0)),IF(ISERROR(MATCH($P45,Senior5!$U:$U,0)),"",IF(INDEX(Senior5!$W:$W,MATCH($P45,Senior5!$U:$U,0),1)&lt;&gt;"","X",IF(INDEX(Senior5!$V:$V,MATCH($P45,Senior5!$U:$U,0),1)&lt;&gt;"","/",""))),IF(INDEX(Senior5!$S:$S,MATCH($P45,Senior5!$Q:$Q,0),1)&lt;&gt;"","X",IF(INDEX(Senior5!$R:$R,MATCH($P45,Senior5!$Q:$Q,0),1)&lt;&gt;"","/",""))),IF(INDEX(Senior5!$N:$N,MATCH($P45,Senior5!$L:$L,0),1)&lt;&gt;"","X",IF(INDEX(Senior5!$M:$M,MATCH($P45,Senior5!$L:$L,0),1)&lt;&gt;"","/",""))),"")</f>
        <v/>
      </c>
      <c r="V45" s="48" t="str">
        <f>IF($P45&lt;&gt;"",IF(ISERROR(MATCH($P45,Senior6!$L:$L,0)),IF(ISERROR(MATCH($P45,Senior6!$Q:$Q,0)),IF(ISERROR(MATCH($P45,Senior6!$U:$U,0)),"",IF(INDEX(Senior6!$W:$W,MATCH($P45,Senior6!$U:$U,0),1)&lt;&gt;"","X",IF(INDEX(Senior6!$V:$V,MATCH($P45,Senior6!$U:$U,0),1)&lt;&gt;"","/",""))),IF(INDEX(Senior6!$S:$S,MATCH($P45,Senior6!$Q:$Q,0),1)&lt;&gt;"","X",IF(INDEX(Senior6!$R:$R,MATCH($P45,Senior6!$Q:$Q,0),1)&lt;&gt;"","/",""))),IF(INDEX(Senior6!$N:$N,MATCH($P45,Senior6!$L:$L,0),1)&lt;&gt;"","X",IF(INDEX(Senior6!$M:$M,MATCH($P45,Senior6!$L:$L,0),1)&lt;&gt;"","/",""))),"")</f>
        <v/>
      </c>
      <c r="W45" s="48" t="str">
        <f>IF($P45&lt;&gt;"",IF(ISERROR(MATCH($P45,Senior7!$L:$L,0)),IF(ISERROR(MATCH($P45,Senior7!$Q:$Q,0)),IF(ISERROR(MATCH($P45,Senior7!$U:$U,0)),"",IF(INDEX(Senior7!$W:$W,MATCH($P45,Senior7!$U:$U,0),1)&lt;&gt;"","X",IF(INDEX(Senior7!$V:$V,MATCH($P45,Senior7!$U:$U,0),1)&lt;&gt;"","/",""))),IF(INDEX(Senior7!$S:$S,MATCH($P45,Senior7!$Q:$Q,0),1)&lt;&gt;"","X",IF(INDEX(Senior7!$R:$R,MATCH($P45,Senior7!$Q:$Q,0),1)&lt;&gt;"","/",""))),IF(INDEX(Senior7!$N:$N,MATCH($P45,Senior7!$L:$L,0),1)&lt;&gt;"","X",IF(INDEX(Senior7!$M:$M,MATCH($P45,Senior7!$L:$L,0),1)&lt;&gt;"","/",""))),"")</f>
        <v/>
      </c>
      <c r="X45" s="50" t="str">
        <f>IF($P45&lt;&gt;"",IF(ISERROR(MATCH($P45,Senior8!$L:$L,0)),IF(ISERROR(MATCH($P45,Senior8!$Q:$Q,0)),IF(ISERROR(MATCH($P45,Senior8!$U:$U,0)),"",IF(INDEX(Senior8!$W:$W,MATCH($P45,Senior8!$U:$U,0),1)&lt;&gt;"","X",IF(INDEX(Senior8!$V:$V,MATCH($P45,Senior8!$U:$U,0),1)&lt;&gt;"","/",""))),IF(INDEX(Senior8!$S:$S,MATCH($P45,Senior8!$Q:$Q,0),1)&lt;&gt;"","X",IF(INDEX(Senior8!$R:$R,MATCH($P45,Senior8!$Q:$Q,0),1)&lt;&gt;"","/",""))),IF(INDEX(Senior8!$N:$N,MATCH($P45,Senior8!$L:$L,0),1)&lt;&gt;"","X",IF(INDEX(Senior8!$M:$M,MATCH($P45,Senior8!$L:$L,0),1)&lt;&gt;"","/",""))),"")</f>
        <v/>
      </c>
      <c r="Y45" s="71" t="str">
        <f>IF($P45&lt;&gt;"",IF(ISERROR(MATCH($P45,Senior9!$L:$L,0)),IF(ISERROR(MATCH($P45,Senior9!$Q:$Q,0)),IF(ISERROR(MATCH($P45,Senior9!$U:$U,0)),"",IF(INDEX(Senior9!$W:$W,MATCH($P45,Senior9!$U:$U,0),1)&lt;&gt;"","X",IF(INDEX(Senior9!$V:$V,MATCH($P45,Senior9!$U:$U,0),1)&lt;&gt;"","/",""))),IF(INDEX(Senior9!$S:$S,MATCH($P45,Senior9!$Q:$Q,0),1)&lt;&gt;"","X",IF(INDEX(Senior9!$R:$R,MATCH($P45,Senior9!$Q:$Q,0),1)&lt;&gt;"","/",""))),IF(INDEX(Senior9!$N:$N,MATCH($P45,Senior9!$L:$L,0),1)&lt;&gt;"","X",IF(INDEX(Senior9!$M:$M,MATCH($P45,Senior9!$L:$L,0),1)&lt;&gt;"","/",""))),"")</f>
        <v/>
      </c>
      <c r="Z45" s="48" t="str">
        <f>IF($P45&lt;&gt;"",IF(ISERROR(MATCH($P45,Senior10!$L:$L,0)),IF(ISERROR(MATCH($P45,Senior10!$Q:$Q,0)),IF(ISERROR(MATCH($P45,Senior10!$U:$U,0)),"",IF(INDEX(Senior10!$W:$W,MATCH($P45,Senior10!$U:$U,0),1)&lt;&gt;"","X",IF(INDEX(Senior10!$V:$V,MATCH($P45,Senior10!$U:$U,0),1)&lt;&gt;"","/",""))),IF(INDEX(Senior10!$S:$S,MATCH($P45,Senior10!$Q:$Q,0),1)&lt;&gt;"","X",IF(INDEX(Senior10!$R:$R,MATCH($P45,Senior10!$Q:$Q,0),1)&lt;&gt;"","/",""))),IF(INDEX(Senior10!$N:$N,MATCH($P45,Senior10!$L:$L,0),1)&lt;&gt;"","X",IF(INDEX(Senior10!$M:$M,MATCH($P45,Senior10!$L:$L,0),1)&lt;&gt;"","/",""))),"")</f>
        <v/>
      </c>
      <c r="AA45" s="48" t="str">
        <f>IF($P45&lt;&gt;"",IF(ISERROR(MATCH($P45,Senior11!$L:$L,0)),IF(ISERROR(MATCH($P45,Senior11!$Q:$Q,0)),IF(ISERROR(MATCH($P45,Senior11!$U:$U,0)),"",IF(INDEX(Senior11!$W:$W,MATCH($P45,Senior11!$U:$U,0),1)&lt;&gt;"","X",IF(INDEX(Senior11!$V:$V,MATCH($P45,Senior11!$U:$U,0),1)&lt;&gt;"","/",""))),IF(INDEX(Senior11!$S:$S,MATCH($P45,Senior11!$Q:$Q,0),1)&lt;&gt;"","X",IF(INDEX(Senior11!$R:$R,MATCH($P45,Senior11!$Q:$Q,0),1)&lt;&gt;"","/",""))),IF(INDEX(Senior11!$N:$N,MATCH($P45,Senior11!$L:$L,0),1)&lt;&gt;"","X",IF(INDEX(Senior11!$M:$M,MATCH($P45,Senior11!$L:$L,0),1)&lt;&gt;"","/",""))),"")</f>
        <v/>
      </c>
      <c r="AB45" s="50" t="str">
        <f>IF($P45&lt;&gt;"",IF(ISERROR(MATCH($P45,Senior12!$L:$L,0)),IF(ISERROR(MATCH($P45,Senior12!$Q:$Q,0)),IF(ISERROR(MATCH($P45,Senior12!$U:$U,0)),"",IF(INDEX(Senior12!$W:$W,MATCH($P45,Senior12!$U:$U,0),1)&lt;&gt;"","X",IF(INDEX(Senior12!$V:$V,MATCH($P45,Senior12!$U:$U,0),1)&lt;&gt;"","/",""))),IF(INDEX(Senior12!$S:$S,MATCH($P45,Senior12!$Q:$Q,0),1)&lt;&gt;"","X",IF(INDEX(Senior12!$R:$R,MATCH($P45,Senior12!$Q:$Q,0),1)&lt;&gt;"","/",""))),IF(INDEX(Senior12!$N:$N,MATCH($P45,Senior12!$L:$L,0),1)&lt;&gt;"","X",IF(INDEX(Senior12!$M:$M,MATCH($P45,Senior12!$L:$L,0),1)&lt;&gt;"","/",""))),"")</f>
        <v/>
      </c>
    </row>
    <row r="46" spans="1:28" x14ac:dyDescent="0.25">
      <c r="A46" s="77" t="s">
        <v>6</v>
      </c>
      <c r="B46" s="54" t="str">
        <f>IFERROR(IF(Senior1!$M15="-","-",IF(Senior1!$N15&lt;&gt;"","X",IF(AND(Senior1!$M15&lt;&gt;"",Senior1!$M15&lt;&gt;"-"),"/",""))),"")</f>
        <v/>
      </c>
      <c r="C46" s="55" t="str">
        <f>IFERROR(IF(Senior2!$M15="-","-",IF(Senior2!$N15&lt;&gt;"","X",IF(AND(Senior2!$M15&lt;&gt;"",Senior2!$M15&lt;&gt;"-"),"/",""))),"")</f>
        <v/>
      </c>
      <c r="D46" s="55" t="str">
        <f>IFERROR(IF(Senior3!$M15="-","-",IF(Senior3!$N15&lt;&gt;"","X",IF(AND(Senior3!$M15&lt;&gt;"",Senior3!$M15&lt;&gt;"-"),"/",""))),"")</f>
        <v/>
      </c>
      <c r="E46" s="56" t="str">
        <f>IFERROR(IF(Senior4!$M15="-","-",IF(Senior4!$N15&lt;&gt;"","X",IF(AND(Senior4!$M15&lt;&gt;"",Senior4!$M15&lt;&gt;"-"),"/",""))),"")</f>
        <v/>
      </c>
      <c r="F46" s="54" t="str">
        <f>IFERROR(IF(Senior5!$M15="-","-",IF(Senior5!$N15&lt;&gt;"","X",IF(AND(Senior5!$M15&lt;&gt;"",Senior5!$M15&lt;&gt;"-"),"/",""))),"")</f>
        <v/>
      </c>
      <c r="G46" s="55" t="str">
        <f>IFERROR(IF(Senior6!$M15="-","-",IF(Senior6!$N15&lt;&gt;"","X",IF(AND(Senior6!$M15&lt;&gt;"",Senior6!$M15&lt;&gt;"-"),"/",""))),"")</f>
        <v/>
      </c>
      <c r="H46" s="55" t="str">
        <f>IFERROR(IF(Senior7!$M15="-","-",IF(Senior7!$N15&lt;&gt;"","X",IF(AND(Senior7!$M15&lt;&gt;"",Senior7!$M15&lt;&gt;"-"),"/",""))),"")</f>
        <v/>
      </c>
      <c r="I46" s="56" t="str">
        <f>IFERROR(IF(Senior8!$M15="-","-",IF(Senior8!$N15&lt;&gt;"","X",IF(AND(Senior8!$M15&lt;&gt;"",Senior8!$M15&lt;&gt;"-"),"/",""))),"")</f>
        <v/>
      </c>
      <c r="J46" s="54" t="str">
        <f>IFERROR(IF(Senior9!$M15="-","-",IF(Senior9!$N15&lt;&gt;"","X",IF(AND(Senior9!$M15&lt;&gt;"",Senior9!$M15&lt;&gt;"-"),"/",""))),"")</f>
        <v/>
      </c>
      <c r="K46" s="55" t="str">
        <f>IFERROR(IF(Senior10!$M15="-","-",IF(Senior10!$N15&lt;&gt;"","X",IF(AND(Senior10!$M15&lt;&gt;"",Senior10!$M15&lt;&gt;"-"),"/",""))),"")</f>
        <v/>
      </c>
      <c r="L46" s="55" t="str">
        <f>IFERROR(IF(Senior11!$M15="-","-",IF(Senior11!$N15&lt;&gt;"","X",IF(AND(Senior11!$M15&lt;&gt;"",Senior11!$M15&lt;&gt;"-"),"/",""))),"")</f>
        <v/>
      </c>
      <c r="M46" s="56" t="str">
        <f>IFERROR(IF(Senior12!$M15="-","-",IF(Senior12!$N15&lt;&gt;"","X",IF(AND(Senior12!$M15&lt;&gt;"",Senior12!$M15&lt;&gt;"-"),"/",""))),"")</f>
        <v/>
      </c>
      <c r="O46" s="89"/>
      <c r="P46" s="90"/>
      <c r="Q46" s="49" t="str">
        <f>IF($P46&lt;&gt;"",IF(ISERROR(MATCH($P46,Senior1!$L:$L,0)),IF(ISERROR(MATCH($P46,Senior1!$Q:$Q,0)),IF(ISERROR(MATCH($P46,Senior1!$U:$U,0)),"",IF(INDEX(Senior1!$W:$W,MATCH($P46,Senior1!$U:$U,0),1)&lt;&gt;"","X",IF(INDEX(Senior1!$V:$V,MATCH($P46,Senior1!$U:$U,0),1)&lt;&gt;"","/",""))),IF(INDEX(Senior1!$S:$S,MATCH($P46,Senior1!$Q:$Q,0),1)&lt;&gt;"","X",IF(INDEX(Senior1!$R:$R,MATCH($P46,Senior1!$Q:$Q,0),1)&lt;&gt;"","/",""))),IF(INDEX(Senior1!$N:$N,MATCH($P46,Senior1!$L:$L,0),1)&lt;&gt;"","X",IF(INDEX(Senior1!$M:$M,MATCH($P46,Senior1!$L:$L,0),1)&lt;&gt;"","/",""))),"")</f>
        <v/>
      </c>
      <c r="R46" s="48" t="str">
        <f>IF($P46&lt;&gt;"",IF(ISERROR(MATCH($P46,Senior2!$L:$L,0)),IF(ISERROR(MATCH($P46,Senior2!$Q:$Q,0)),IF(ISERROR(MATCH($P46,Senior2!$U:$U,0)),"",IF(INDEX(Senior2!$W:$W,MATCH($P46,Senior2!$U:$U,0),1)&lt;&gt;"","X",IF(INDEX(Senior2!$V:$V,MATCH($P46,Senior2!$U:$U,0),1)&lt;&gt;"","/",""))),IF(INDEX(Senior2!$S:$S,MATCH($P46,Senior2!$Q:$Q,0),1)&lt;&gt;"","X",IF(INDEX(Senior2!$R:$R,MATCH($P46,Senior2!$Q:$Q,0),1)&lt;&gt;"","/",""))),IF(INDEX(Senior2!$N:$N,MATCH($P46,Senior2!$L:$L,0),1)&lt;&gt;"","X",IF(INDEX(Senior2!$M:$M,MATCH($P46,Senior2!$L:$L,0),1)&lt;&gt;"","/",""))),"")</f>
        <v/>
      </c>
      <c r="S46" s="48" t="str">
        <f>IF($P46&lt;&gt;"",IF(ISERROR(MATCH($P46,Senior3!$L:$L,0)),IF(ISERROR(MATCH($P46,Senior3!$Q:$Q,0)),IF(ISERROR(MATCH($P46,Senior3!$U:$U,0)),"",IF(INDEX(Senior3!$W:$W,MATCH($P46,Senior3!$U:$U,0),1)&lt;&gt;"","X",IF(INDEX(Senior3!$V:$V,MATCH($P46,Senior3!$U:$U,0),1)&lt;&gt;"","/",""))),IF(INDEX(Senior3!$S:$S,MATCH($P46,Senior3!$Q:$Q,0),1)&lt;&gt;"","X",IF(INDEX(Senior3!$R:$R,MATCH($P46,Senior3!$Q:$Q,0),1)&lt;&gt;"","/",""))),IF(INDEX(Senior3!$N:$N,MATCH($P46,Senior3!$L:$L,0),1)&lt;&gt;"","X",IF(INDEX(Senior3!$M:$M,MATCH($P46,Senior3!$L:$L,0),1)&lt;&gt;"","/",""))),"")</f>
        <v/>
      </c>
      <c r="T46" s="50" t="str">
        <f>IF($P46&lt;&gt;"",IF(ISERROR(MATCH($P46,Senior4!$L:$L,0)),IF(ISERROR(MATCH($P46,Senior4!$Q:$Q,0)),IF(ISERROR(MATCH($P46,Senior4!$U:$U,0)),"",IF(INDEX(Senior4!$W:$W,MATCH($P46,Senior4!$U:$U,0),1)&lt;&gt;"","X",IF(INDEX(Senior4!$V:$V,MATCH($P46,Senior4!$U:$U,0),1)&lt;&gt;"","/",""))),IF(INDEX(Senior4!$S:$S,MATCH($P46,Senior4!$Q:$Q,0),1)&lt;&gt;"","X",IF(INDEX(Senior4!$R:$R,MATCH($P46,Senior4!$Q:$Q,0),1)&lt;&gt;"","/",""))),IF(INDEX(Senior4!$N:$N,MATCH($P46,Senior4!$L:$L,0),1)&lt;&gt;"","X",IF(INDEX(Senior4!$M:$M,MATCH($P46,Senior4!$L:$L,0),1)&lt;&gt;"","/",""))),"")</f>
        <v/>
      </c>
      <c r="U46" s="49" t="str">
        <f>IF($P46&lt;&gt;"",IF(ISERROR(MATCH($P46,Senior5!$L:$L,0)),IF(ISERROR(MATCH($P46,Senior5!$Q:$Q,0)),IF(ISERROR(MATCH($P46,Senior5!$U:$U,0)),"",IF(INDEX(Senior5!$W:$W,MATCH($P46,Senior5!$U:$U,0),1)&lt;&gt;"","X",IF(INDEX(Senior5!$V:$V,MATCH($P46,Senior5!$U:$U,0),1)&lt;&gt;"","/",""))),IF(INDEX(Senior5!$S:$S,MATCH($P46,Senior5!$Q:$Q,0),1)&lt;&gt;"","X",IF(INDEX(Senior5!$R:$R,MATCH($P46,Senior5!$Q:$Q,0),1)&lt;&gt;"","/",""))),IF(INDEX(Senior5!$N:$N,MATCH($P46,Senior5!$L:$L,0),1)&lt;&gt;"","X",IF(INDEX(Senior5!$M:$M,MATCH($P46,Senior5!$L:$L,0),1)&lt;&gt;"","/",""))),"")</f>
        <v/>
      </c>
      <c r="V46" s="48" t="str">
        <f>IF($P46&lt;&gt;"",IF(ISERROR(MATCH($P46,Senior6!$L:$L,0)),IF(ISERROR(MATCH($P46,Senior6!$Q:$Q,0)),IF(ISERROR(MATCH($P46,Senior6!$U:$U,0)),"",IF(INDEX(Senior6!$W:$W,MATCH($P46,Senior6!$U:$U,0),1)&lt;&gt;"","X",IF(INDEX(Senior6!$V:$V,MATCH($P46,Senior6!$U:$U,0),1)&lt;&gt;"","/",""))),IF(INDEX(Senior6!$S:$S,MATCH($P46,Senior6!$Q:$Q,0),1)&lt;&gt;"","X",IF(INDEX(Senior6!$R:$R,MATCH($P46,Senior6!$Q:$Q,0),1)&lt;&gt;"","/",""))),IF(INDEX(Senior6!$N:$N,MATCH($P46,Senior6!$L:$L,0),1)&lt;&gt;"","X",IF(INDEX(Senior6!$M:$M,MATCH($P46,Senior6!$L:$L,0),1)&lt;&gt;"","/",""))),"")</f>
        <v/>
      </c>
      <c r="W46" s="48" t="str">
        <f>IF($P46&lt;&gt;"",IF(ISERROR(MATCH($P46,Senior7!$L:$L,0)),IF(ISERROR(MATCH($P46,Senior7!$Q:$Q,0)),IF(ISERROR(MATCH($P46,Senior7!$U:$U,0)),"",IF(INDEX(Senior7!$W:$W,MATCH($P46,Senior7!$U:$U,0),1)&lt;&gt;"","X",IF(INDEX(Senior7!$V:$V,MATCH($P46,Senior7!$U:$U,0),1)&lt;&gt;"","/",""))),IF(INDEX(Senior7!$S:$S,MATCH($P46,Senior7!$Q:$Q,0),1)&lt;&gt;"","X",IF(INDEX(Senior7!$R:$R,MATCH($P46,Senior7!$Q:$Q,0),1)&lt;&gt;"","/",""))),IF(INDEX(Senior7!$N:$N,MATCH($P46,Senior7!$L:$L,0),1)&lt;&gt;"","X",IF(INDEX(Senior7!$M:$M,MATCH($P46,Senior7!$L:$L,0),1)&lt;&gt;"","/",""))),"")</f>
        <v/>
      </c>
      <c r="X46" s="50" t="str">
        <f>IF($P46&lt;&gt;"",IF(ISERROR(MATCH($P46,Senior8!$L:$L,0)),IF(ISERROR(MATCH($P46,Senior8!$Q:$Q,0)),IF(ISERROR(MATCH($P46,Senior8!$U:$U,0)),"",IF(INDEX(Senior8!$W:$W,MATCH($P46,Senior8!$U:$U,0),1)&lt;&gt;"","X",IF(INDEX(Senior8!$V:$V,MATCH($P46,Senior8!$U:$U,0),1)&lt;&gt;"","/",""))),IF(INDEX(Senior8!$S:$S,MATCH($P46,Senior8!$Q:$Q,0),1)&lt;&gt;"","X",IF(INDEX(Senior8!$R:$R,MATCH($P46,Senior8!$Q:$Q,0),1)&lt;&gt;"","/",""))),IF(INDEX(Senior8!$N:$N,MATCH($P46,Senior8!$L:$L,0),1)&lt;&gt;"","X",IF(INDEX(Senior8!$M:$M,MATCH($P46,Senior8!$L:$L,0),1)&lt;&gt;"","/",""))),"")</f>
        <v/>
      </c>
      <c r="Y46" s="71" t="str">
        <f>IF($P46&lt;&gt;"",IF(ISERROR(MATCH($P46,Senior9!$L:$L,0)),IF(ISERROR(MATCH($P46,Senior9!$Q:$Q,0)),IF(ISERROR(MATCH($P46,Senior9!$U:$U,0)),"",IF(INDEX(Senior9!$W:$W,MATCH($P46,Senior9!$U:$U,0),1)&lt;&gt;"","X",IF(INDEX(Senior9!$V:$V,MATCH($P46,Senior9!$U:$U,0),1)&lt;&gt;"","/",""))),IF(INDEX(Senior9!$S:$S,MATCH($P46,Senior9!$Q:$Q,0),1)&lt;&gt;"","X",IF(INDEX(Senior9!$R:$R,MATCH($P46,Senior9!$Q:$Q,0),1)&lt;&gt;"","/",""))),IF(INDEX(Senior9!$N:$N,MATCH($P46,Senior9!$L:$L,0),1)&lt;&gt;"","X",IF(INDEX(Senior9!$M:$M,MATCH($P46,Senior9!$L:$L,0),1)&lt;&gt;"","/",""))),"")</f>
        <v/>
      </c>
      <c r="Z46" s="48" t="str">
        <f>IF($P46&lt;&gt;"",IF(ISERROR(MATCH($P46,Senior10!$L:$L,0)),IF(ISERROR(MATCH($P46,Senior10!$Q:$Q,0)),IF(ISERROR(MATCH($P46,Senior10!$U:$U,0)),"",IF(INDEX(Senior10!$W:$W,MATCH($P46,Senior10!$U:$U,0),1)&lt;&gt;"","X",IF(INDEX(Senior10!$V:$V,MATCH($P46,Senior10!$U:$U,0),1)&lt;&gt;"","/",""))),IF(INDEX(Senior10!$S:$S,MATCH($P46,Senior10!$Q:$Q,0),1)&lt;&gt;"","X",IF(INDEX(Senior10!$R:$R,MATCH($P46,Senior10!$Q:$Q,0),1)&lt;&gt;"","/",""))),IF(INDEX(Senior10!$N:$N,MATCH($P46,Senior10!$L:$L,0),1)&lt;&gt;"","X",IF(INDEX(Senior10!$M:$M,MATCH($P46,Senior10!$L:$L,0),1)&lt;&gt;"","/",""))),"")</f>
        <v/>
      </c>
      <c r="AA46" s="48" t="str">
        <f>IF($P46&lt;&gt;"",IF(ISERROR(MATCH($P46,Senior11!$L:$L,0)),IF(ISERROR(MATCH($P46,Senior11!$Q:$Q,0)),IF(ISERROR(MATCH($P46,Senior11!$U:$U,0)),"",IF(INDEX(Senior11!$W:$W,MATCH($P46,Senior11!$U:$U,0),1)&lt;&gt;"","X",IF(INDEX(Senior11!$V:$V,MATCH($P46,Senior11!$U:$U,0),1)&lt;&gt;"","/",""))),IF(INDEX(Senior11!$S:$S,MATCH($P46,Senior11!$Q:$Q,0),1)&lt;&gt;"","X",IF(INDEX(Senior11!$R:$R,MATCH($P46,Senior11!$Q:$Q,0),1)&lt;&gt;"","/",""))),IF(INDEX(Senior11!$N:$N,MATCH($P46,Senior11!$L:$L,0),1)&lt;&gt;"","X",IF(INDEX(Senior11!$M:$M,MATCH($P46,Senior11!$L:$L,0),1)&lt;&gt;"","/",""))),"")</f>
        <v/>
      </c>
      <c r="AB46" s="50" t="str">
        <f>IF($P46&lt;&gt;"",IF(ISERROR(MATCH($P46,Senior12!$L:$L,0)),IF(ISERROR(MATCH($P46,Senior12!$Q:$Q,0)),IF(ISERROR(MATCH($P46,Senior12!$U:$U,0)),"",IF(INDEX(Senior12!$W:$W,MATCH($P46,Senior12!$U:$U,0),1)&lt;&gt;"","X",IF(INDEX(Senior12!$V:$V,MATCH($P46,Senior12!$U:$U,0),1)&lt;&gt;"","/",""))),IF(INDEX(Senior12!$S:$S,MATCH($P46,Senior12!$Q:$Q,0),1)&lt;&gt;"","X",IF(INDEX(Senior12!$R:$R,MATCH($P46,Senior12!$Q:$Q,0),1)&lt;&gt;"","/",""))),IF(INDEX(Senior12!$N:$N,MATCH($P46,Senior12!$L:$L,0),1)&lt;&gt;"","X",IF(INDEX(Senior12!$M:$M,MATCH($P46,Senior12!$L:$L,0),1)&lt;&gt;"","/",""))),"")</f>
        <v/>
      </c>
    </row>
    <row r="47" spans="1:28" x14ac:dyDescent="0.25">
      <c r="A47" s="77" t="s">
        <v>7</v>
      </c>
      <c r="B47" s="54" t="str">
        <f>IFERROR(IF(Senior1!$M16="-","-",IF(Senior1!$N16&lt;&gt;"","X",IF(AND(Senior1!$M16&lt;&gt;"",Senior1!$M16&lt;&gt;"-"),"/",""))),"")</f>
        <v/>
      </c>
      <c r="C47" s="55" t="str">
        <f>IFERROR(IF(Senior2!$M16="-","-",IF(Senior2!$N16&lt;&gt;"","X",IF(AND(Senior2!$M16&lt;&gt;"",Senior2!$M16&lt;&gt;"-"),"/",""))),"")</f>
        <v/>
      </c>
      <c r="D47" s="55" t="str">
        <f>IFERROR(IF(Senior3!$M16="-","-",IF(Senior3!$N16&lt;&gt;"","X",IF(AND(Senior3!$M16&lt;&gt;"",Senior3!$M16&lt;&gt;"-"),"/",""))),"")</f>
        <v/>
      </c>
      <c r="E47" s="56" t="str">
        <f>IFERROR(IF(Senior4!$M16="-","-",IF(Senior4!$N16&lt;&gt;"","X",IF(AND(Senior4!$M16&lt;&gt;"",Senior4!$M16&lt;&gt;"-"),"/",""))),"")</f>
        <v/>
      </c>
      <c r="F47" s="54" t="str">
        <f>IFERROR(IF(Senior5!$M16="-","-",IF(Senior5!$N16&lt;&gt;"","X",IF(AND(Senior5!$M16&lt;&gt;"",Senior5!$M16&lt;&gt;"-"),"/",""))),"")</f>
        <v/>
      </c>
      <c r="G47" s="55" t="str">
        <f>IFERROR(IF(Senior6!$M16="-","-",IF(Senior6!$N16&lt;&gt;"","X",IF(AND(Senior6!$M16&lt;&gt;"",Senior6!$M16&lt;&gt;"-"),"/",""))),"")</f>
        <v/>
      </c>
      <c r="H47" s="55" t="str">
        <f>IFERROR(IF(Senior7!$M16="-","-",IF(Senior7!$N16&lt;&gt;"","X",IF(AND(Senior7!$M16&lt;&gt;"",Senior7!$M16&lt;&gt;"-"),"/",""))),"")</f>
        <v/>
      </c>
      <c r="I47" s="56" t="str">
        <f>IFERROR(IF(Senior8!$M16="-","-",IF(Senior8!$N16&lt;&gt;"","X",IF(AND(Senior8!$M16&lt;&gt;"",Senior8!$M16&lt;&gt;"-"),"/",""))),"")</f>
        <v/>
      </c>
      <c r="J47" s="54" t="str">
        <f>IFERROR(IF(Senior9!$M16="-","-",IF(Senior9!$N16&lt;&gt;"","X",IF(AND(Senior9!$M16&lt;&gt;"",Senior9!$M16&lt;&gt;"-"),"/",""))),"")</f>
        <v/>
      </c>
      <c r="K47" s="55" t="str">
        <f>IFERROR(IF(Senior10!$M16="-","-",IF(Senior10!$N16&lt;&gt;"","X",IF(AND(Senior10!$M16&lt;&gt;"",Senior10!$M16&lt;&gt;"-"),"/",""))),"")</f>
        <v/>
      </c>
      <c r="L47" s="55" t="str">
        <f>IFERROR(IF(Senior11!$M16="-","-",IF(Senior11!$N16&lt;&gt;"","X",IF(AND(Senior11!$M16&lt;&gt;"",Senior11!$M16&lt;&gt;"-"),"/",""))),"")</f>
        <v/>
      </c>
      <c r="M47" s="56" t="str">
        <f>IFERROR(IF(Senior12!$M16="-","-",IF(Senior12!$N16&lt;&gt;"","X",IF(AND(Senior12!$M16&lt;&gt;"",Senior12!$M16&lt;&gt;"-"),"/",""))),"")</f>
        <v/>
      </c>
      <c r="O47" s="89"/>
      <c r="P47" s="90"/>
      <c r="Q47" s="49" t="str">
        <f>IF($P47&lt;&gt;"",IF(ISERROR(MATCH($P47,Senior1!$L:$L,0)),IF(ISERROR(MATCH($P47,Senior1!$Q:$Q,0)),IF(ISERROR(MATCH($P47,Senior1!$U:$U,0)),"",IF(INDEX(Senior1!$W:$W,MATCH($P47,Senior1!$U:$U,0),1)&lt;&gt;"","X",IF(INDEX(Senior1!$V:$V,MATCH($P47,Senior1!$U:$U,0),1)&lt;&gt;"","/",""))),IF(INDEX(Senior1!$S:$S,MATCH($P47,Senior1!$Q:$Q,0),1)&lt;&gt;"","X",IF(INDEX(Senior1!$R:$R,MATCH($P47,Senior1!$Q:$Q,0),1)&lt;&gt;"","/",""))),IF(INDEX(Senior1!$N:$N,MATCH($P47,Senior1!$L:$L,0),1)&lt;&gt;"","X",IF(INDEX(Senior1!$M:$M,MATCH($P47,Senior1!$L:$L,0),1)&lt;&gt;"","/",""))),"")</f>
        <v/>
      </c>
      <c r="R47" s="48" t="str">
        <f>IF($P47&lt;&gt;"",IF(ISERROR(MATCH($P47,Senior2!$L:$L,0)),IF(ISERROR(MATCH($P47,Senior2!$Q:$Q,0)),IF(ISERROR(MATCH($P47,Senior2!$U:$U,0)),"",IF(INDEX(Senior2!$W:$W,MATCH($P47,Senior2!$U:$U,0),1)&lt;&gt;"","X",IF(INDEX(Senior2!$V:$V,MATCH($P47,Senior2!$U:$U,0),1)&lt;&gt;"","/",""))),IF(INDEX(Senior2!$S:$S,MATCH($P47,Senior2!$Q:$Q,0),1)&lt;&gt;"","X",IF(INDEX(Senior2!$R:$R,MATCH($P47,Senior2!$Q:$Q,0),1)&lt;&gt;"","/",""))),IF(INDEX(Senior2!$N:$N,MATCH($P47,Senior2!$L:$L,0),1)&lt;&gt;"","X",IF(INDEX(Senior2!$M:$M,MATCH($P47,Senior2!$L:$L,0),1)&lt;&gt;"","/",""))),"")</f>
        <v/>
      </c>
      <c r="S47" s="48" t="str">
        <f>IF($P47&lt;&gt;"",IF(ISERROR(MATCH($P47,Senior3!$L:$L,0)),IF(ISERROR(MATCH($P47,Senior3!$Q:$Q,0)),IF(ISERROR(MATCH($P47,Senior3!$U:$U,0)),"",IF(INDEX(Senior3!$W:$W,MATCH($P47,Senior3!$U:$U,0),1)&lt;&gt;"","X",IF(INDEX(Senior3!$V:$V,MATCH($P47,Senior3!$U:$U,0),1)&lt;&gt;"","/",""))),IF(INDEX(Senior3!$S:$S,MATCH($P47,Senior3!$Q:$Q,0),1)&lt;&gt;"","X",IF(INDEX(Senior3!$R:$R,MATCH($P47,Senior3!$Q:$Q,0),1)&lt;&gt;"","/",""))),IF(INDEX(Senior3!$N:$N,MATCH($P47,Senior3!$L:$L,0),1)&lt;&gt;"","X",IF(INDEX(Senior3!$M:$M,MATCH($P47,Senior3!$L:$L,0),1)&lt;&gt;"","/",""))),"")</f>
        <v/>
      </c>
      <c r="T47" s="50" t="str">
        <f>IF($P47&lt;&gt;"",IF(ISERROR(MATCH($P47,Senior4!$L:$L,0)),IF(ISERROR(MATCH($P47,Senior4!$Q:$Q,0)),IF(ISERROR(MATCH($P47,Senior4!$U:$U,0)),"",IF(INDEX(Senior4!$W:$W,MATCH($P47,Senior4!$U:$U,0),1)&lt;&gt;"","X",IF(INDEX(Senior4!$V:$V,MATCH($P47,Senior4!$U:$U,0),1)&lt;&gt;"","/",""))),IF(INDEX(Senior4!$S:$S,MATCH($P47,Senior4!$Q:$Q,0),1)&lt;&gt;"","X",IF(INDEX(Senior4!$R:$R,MATCH($P47,Senior4!$Q:$Q,0),1)&lt;&gt;"","/",""))),IF(INDEX(Senior4!$N:$N,MATCH($P47,Senior4!$L:$L,0),1)&lt;&gt;"","X",IF(INDEX(Senior4!$M:$M,MATCH($P47,Senior4!$L:$L,0),1)&lt;&gt;"","/",""))),"")</f>
        <v/>
      </c>
      <c r="U47" s="49" t="str">
        <f>IF($P47&lt;&gt;"",IF(ISERROR(MATCH($P47,Senior5!$L:$L,0)),IF(ISERROR(MATCH($P47,Senior5!$Q:$Q,0)),IF(ISERROR(MATCH($P47,Senior5!$U:$U,0)),"",IF(INDEX(Senior5!$W:$W,MATCH($P47,Senior5!$U:$U,0),1)&lt;&gt;"","X",IF(INDEX(Senior5!$V:$V,MATCH($P47,Senior5!$U:$U,0),1)&lt;&gt;"","/",""))),IF(INDEX(Senior5!$S:$S,MATCH($P47,Senior5!$Q:$Q,0),1)&lt;&gt;"","X",IF(INDEX(Senior5!$R:$R,MATCH($P47,Senior5!$Q:$Q,0),1)&lt;&gt;"","/",""))),IF(INDEX(Senior5!$N:$N,MATCH($P47,Senior5!$L:$L,0),1)&lt;&gt;"","X",IF(INDEX(Senior5!$M:$M,MATCH($P47,Senior5!$L:$L,0),1)&lt;&gt;"","/",""))),"")</f>
        <v/>
      </c>
      <c r="V47" s="48" t="str">
        <f>IF($P47&lt;&gt;"",IF(ISERROR(MATCH($P47,Senior6!$L:$L,0)),IF(ISERROR(MATCH($P47,Senior6!$Q:$Q,0)),IF(ISERROR(MATCH($P47,Senior6!$U:$U,0)),"",IF(INDEX(Senior6!$W:$W,MATCH($P47,Senior6!$U:$U,0),1)&lt;&gt;"","X",IF(INDEX(Senior6!$V:$V,MATCH($P47,Senior6!$U:$U,0),1)&lt;&gt;"","/",""))),IF(INDEX(Senior6!$S:$S,MATCH($P47,Senior6!$Q:$Q,0),1)&lt;&gt;"","X",IF(INDEX(Senior6!$R:$R,MATCH($P47,Senior6!$Q:$Q,0),1)&lt;&gt;"","/",""))),IF(INDEX(Senior6!$N:$N,MATCH($P47,Senior6!$L:$L,0),1)&lt;&gt;"","X",IF(INDEX(Senior6!$M:$M,MATCH($P47,Senior6!$L:$L,0),1)&lt;&gt;"","/",""))),"")</f>
        <v/>
      </c>
      <c r="W47" s="48" t="str">
        <f>IF($P47&lt;&gt;"",IF(ISERROR(MATCH($P47,Senior7!$L:$L,0)),IF(ISERROR(MATCH($P47,Senior7!$Q:$Q,0)),IF(ISERROR(MATCH($P47,Senior7!$U:$U,0)),"",IF(INDEX(Senior7!$W:$W,MATCH($P47,Senior7!$U:$U,0),1)&lt;&gt;"","X",IF(INDEX(Senior7!$V:$V,MATCH($P47,Senior7!$U:$U,0),1)&lt;&gt;"","/",""))),IF(INDEX(Senior7!$S:$S,MATCH($P47,Senior7!$Q:$Q,0),1)&lt;&gt;"","X",IF(INDEX(Senior7!$R:$R,MATCH($P47,Senior7!$Q:$Q,0),1)&lt;&gt;"","/",""))),IF(INDEX(Senior7!$N:$N,MATCH($P47,Senior7!$L:$L,0),1)&lt;&gt;"","X",IF(INDEX(Senior7!$M:$M,MATCH($P47,Senior7!$L:$L,0),1)&lt;&gt;"","/",""))),"")</f>
        <v/>
      </c>
      <c r="X47" s="50" t="str">
        <f>IF($P47&lt;&gt;"",IF(ISERROR(MATCH($P47,Senior8!$L:$L,0)),IF(ISERROR(MATCH($P47,Senior8!$Q:$Q,0)),IF(ISERROR(MATCH($P47,Senior8!$U:$U,0)),"",IF(INDEX(Senior8!$W:$W,MATCH($P47,Senior8!$U:$U,0),1)&lt;&gt;"","X",IF(INDEX(Senior8!$V:$V,MATCH($P47,Senior8!$U:$U,0),1)&lt;&gt;"","/",""))),IF(INDEX(Senior8!$S:$S,MATCH($P47,Senior8!$Q:$Q,0),1)&lt;&gt;"","X",IF(INDEX(Senior8!$R:$R,MATCH($P47,Senior8!$Q:$Q,0),1)&lt;&gt;"","/",""))),IF(INDEX(Senior8!$N:$N,MATCH($P47,Senior8!$L:$L,0),1)&lt;&gt;"","X",IF(INDEX(Senior8!$M:$M,MATCH($P47,Senior8!$L:$L,0),1)&lt;&gt;"","/",""))),"")</f>
        <v/>
      </c>
      <c r="Y47" s="71" t="str">
        <f>IF($P47&lt;&gt;"",IF(ISERROR(MATCH($P47,Senior9!$L:$L,0)),IF(ISERROR(MATCH($P47,Senior9!$Q:$Q,0)),IF(ISERROR(MATCH($P47,Senior9!$U:$U,0)),"",IF(INDEX(Senior9!$W:$W,MATCH($P47,Senior9!$U:$U,0),1)&lt;&gt;"","X",IF(INDEX(Senior9!$V:$V,MATCH($P47,Senior9!$U:$U,0),1)&lt;&gt;"","/",""))),IF(INDEX(Senior9!$S:$S,MATCH($P47,Senior9!$Q:$Q,0),1)&lt;&gt;"","X",IF(INDEX(Senior9!$R:$R,MATCH($P47,Senior9!$Q:$Q,0),1)&lt;&gt;"","/",""))),IF(INDEX(Senior9!$N:$N,MATCH($P47,Senior9!$L:$L,0),1)&lt;&gt;"","X",IF(INDEX(Senior9!$M:$M,MATCH($P47,Senior9!$L:$L,0),1)&lt;&gt;"","/",""))),"")</f>
        <v/>
      </c>
      <c r="Z47" s="48" t="str">
        <f>IF($P47&lt;&gt;"",IF(ISERROR(MATCH($P47,Senior10!$L:$L,0)),IF(ISERROR(MATCH($P47,Senior10!$Q:$Q,0)),IF(ISERROR(MATCH($P47,Senior10!$U:$U,0)),"",IF(INDEX(Senior10!$W:$W,MATCH($P47,Senior10!$U:$U,0),1)&lt;&gt;"","X",IF(INDEX(Senior10!$V:$V,MATCH($P47,Senior10!$U:$U,0),1)&lt;&gt;"","/",""))),IF(INDEX(Senior10!$S:$S,MATCH($P47,Senior10!$Q:$Q,0),1)&lt;&gt;"","X",IF(INDEX(Senior10!$R:$R,MATCH($P47,Senior10!$Q:$Q,0),1)&lt;&gt;"","/",""))),IF(INDEX(Senior10!$N:$N,MATCH($P47,Senior10!$L:$L,0),1)&lt;&gt;"","X",IF(INDEX(Senior10!$M:$M,MATCH($P47,Senior10!$L:$L,0),1)&lt;&gt;"","/",""))),"")</f>
        <v/>
      </c>
      <c r="AA47" s="48" t="str">
        <f>IF($P47&lt;&gt;"",IF(ISERROR(MATCH($P47,Senior11!$L:$L,0)),IF(ISERROR(MATCH($P47,Senior11!$Q:$Q,0)),IF(ISERROR(MATCH($P47,Senior11!$U:$U,0)),"",IF(INDEX(Senior11!$W:$W,MATCH($P47,Senior11!$U:$U,0),1)&lt;&gt;"","X",IF(INDEX(Senior11!$V:$V,MATCH($P47,Senior11!$U:$U,0),1)&lt;&gt;"","/",""))),IF(INDEX(Senior11!$S:$S,MATCH($P47,Senior11!$Q:$Q,0),1)&lt;&gt;"","X",IF(INDEX(Senior11!$R:$R,MATCH($P47,Senior11!$Q:$Q,0),1)&lt;&gt;"","/",""))),IF(INDEX(Senior11!$N:$N,MATCH($P47,Senior11!$L:$L,0),1)&lt;&gt;"","X",IF(INDEX(Senior11!$M:$M,MATCH($P47,Senior11!$L:$L,0),1)&lt;&gt;"","/",""))),"")</f>
        <v/>
      </c>
      <c r="AB47" s="50" t="str">
        <f>IF($P47&lt;&gt;"",IF(ISERROR(MATCH($P47,Senior12!$L:$L,0)),IF(ISERROR(MATCH($P47,Senior12!$Q:$Q,0)),IF(ISERROR(MATCH($P47,Senior12!$U:$U,0)),"",IF(INDEX(Senior12!$W:$W,MATCH($P47,Senior12!$U:$U,0),1)&lt;&gt;"","X",IF(INDEX(Senior12!$V:$V,MATCH($P47,Senior12!$U:$U,0),1)&lt;&gt;"","/",""))),IF(INDEX(Senior12!$S:$S,MATCH($P47,Senior12!$Q:$Q,0),1)&lt;&gt;"","X",IF(INDEX(Senior12!$R:$R,MATCH($P47,Senior12!$Q:$Q,0),1)&lt;&gt;"","/",""))),IF(INDEX(Senior12!$N:$N,MATCH($P47,Senior12!$L:$L,0),1)&lt;&gt;"","X",IF(INDEX(Senior12!$M:$M,MATCH($P47,Senior12!$L:$L,0),1)&lt;&gt;"","/",""))),"")</f>
        <v/>
      </c>
    </row>
    <row r="48" spans="1:28" x14ac:dyDescent="0.25">
      <c r="A48" s="77" t="s">
        <v>17</v>
      </c>
      <c r="B48" s="54" t="str">
        <f>IFERROR(IF(Senior1!$M17="-","-",IF(Senior1!$N17&lt;&gt;"","X",IF(AND(Senior1!$M17&lt;&gt;"",Senior1!$M17&lt;&gt;"-"),"/",""))),"")</f>
        <v/>
      </c>
      <c r="C48" s="55" t="str">
        <f>IFERROR(IF(Senior2!$M17="-","-",IF(Senior2!$N17&lt;&gt;"","X",IF(AND(Senior2!$M17&lt;&gt;"",Senior2!$M17&lt;&gt;"-"),"/",""))),"")</f>
        <v/>
      </c>
      <c r="D48" s="55" t="str">
        <f>IFERROR(IF(Senior3!$M17="-","-",IF(Senior3!$N17&lt;&gt;"","X",IF(AND(Senior3!$M17&lt;&gt;"",Senior3!$M17&lt;&gt;"-"),"/",""))),"")</f>
        <v/>
      </c>
      <c r="E48" s="56" t="str">
        <f>IFERROR(IF(Senior4!$M17="-","-",IF(Senior4!$N17&lt;&gt;"","X",IF(AND(Senior4!$M17&lt;&gt;"",Senior4!$M17&lt;&gt;"-"),"/",""))),"")</f>
        <v/>
      </c>
      <c r="F48" s="54" t="str">
        <f>IFERROR(IF(Senior5!$M17="-","-",IF(Senior5!$N17&lt;&gt;"","X",IF(AND(Senior5!$M17&lt;&gt;"",Senior5!$M17&lt;&gt;"-"),"/",""))),"")</f>
        <v/>
      </c>
      <c r="G48" s="55" t="str">
        <f>IFERROR(IF(Senior6!$M17="-","-",IF(Senior6!$N17&lt;&gt;"","X",IF(AND(Senior6!$M17&lt;&gt;"",Senior6!$M17&lt;&gt;"-"),"/",""))),"")</f>
        <v/>
      </c>
      <c r="H48" s="55" t="str">
        <f>IFERROR(IF(Senior7!$M17="-","-",IF(Senior7!$N17&lt;&gt;"","X",IF(AND(Senior7!$M17&lt;&gt;"",Senior7!$M17&lt;&gt;"-"),"/",""))),"")</f>
        <v/>
      </c>
      <c r="I48" s="56" t="str">
        <f>IFERROR(IF(Senior8!$M17="-","-",IF(Senior8!$N17&lt;&gt;"","X",IF(AND(Senior8!$M17&lt;&gt;"",Senior8!$M17&lt;&gt;"-"),"/",""))),"")</f>
        <v/>
      </c>
      <c r="J48" s="54" t="str">
        <f>IFERROR(IF(Senior9!$M17="-","-",IF(Senior9!$N17&lt;&gt;"","X",IF(AND(Senior9!$M17&lt;&gt;"",Senior9!$M17&lt;&gt;"-"),"/",""))),"")</f>
        <v/>
      </c>
      <c r="K48" s="55" t="str">
        <f>IFERROR(IF(Senior10!$M17="-","-",IF(Senior10!$N17&lt;&gt;"","X",IF(AND(Senior10!$M17&lt;&gt;"",Senior10!$M17&lt;&gt;"-"),"/",""))),"")</f>
        <v/>
      </c>
      <c r="L48" s="55" t="str">
        <f>IFERROR(IF(Senior11!$M17="-","-",IF(Senior11!$N17&lt;&gt;"","X",IF(AND(Senior11!$M17&lt;&gt;"",Senior11!$M17&lt;&gt;"-"),"/",""))),"")</f>
        <v/>
      </c>
      <c r="M48" s="56" t="str">
        <f>IFERROR(IF(Senior12!$M17="-","-",IF(Senior12!$N17&lt;&gt;"","X",IF(AND(Senior12!$M17&lt;&gt;"",Senior12!$M17&lt;&gt;"-"),"/",""))),"")</f>
        <v/>
      </c>
      <c r="O48" s="89"/>
      <c r="P48" s="90"/>
      <c r="Q48" s="49" t="str">
        <f>IF($P48&lt;&gt;"",IF(ISERROR(MATCH($P48,Senior1!$L:$L,0)),IF(ISERROR(MATCH($P48,Senior1!$Q:$Q,0)),IF(ISERROR(MATCH($P48,Senior1!$U:$U,0)),"",IF(INDEX(Senior1!$W:$W,MATCH($P48,Senior1!$U:$U,0),1)&lt;&gt;"","X",IF(INDEX(Senior1!$V:$V,MATCH($P48,Senior1!$U:$U,0),1)&lt;&gt;"","/",""))),IF(INDEX(Senior1!$S:$S,MATCH($P48,Senior1!$Q:$Q,0),1)&lt;&gt;"","X",IF(INDEX(Senior1!$R:$R,MATCH($P48,Senior1!$Q:$Q,0),1)&lt;&gt;"","/",""))),IF(INDEX(Senior1!$N:$N,MATCH($P48,Senior1!$L:$L,0),1)&lt;&gt;"","X",IF(INDEX(Senior1!$M:$M,MATCH($P48,Senior1!$L:$L,0),1)&lt;&gt;"","/",""))),"")</f>
        <v/>
      </c>
      <c r="R48" s="48" t="str">
        <f>IF($P48&lt;&gt;"",IF(ISERROR(MATCH($P48,Senior2!$L:$L,0)),IF(ISERROR(MATCH($P48,Senior2!$Q:$Q,0)),IF(ISERROR(MATCH($P48,Senior2!$U:$U,0)),"",IF(INDEX(Senior2!$W:$W,MATCH($P48,Senior2!$U:$U,0),1)&lt;&gt;"","X",IF(INDEX(Senior2!$V:$V,MATCH($P48,Senior2!$U:$U,0),1)&lt;&gt;"","/",""))),IF(INDEX(Senior2!$S:$S,MATCH($P48,Senior2!$Q:$Q,0),1)&lt;&gt;"","X",IF(INDEX(Senior2!$R:$R,MATCH($P48,Senior2!$Q:$Q,0),1)&lt;&gt;"","/",""))),IF(INDEX(Senior2!$N:$N,MATCH($P48,Senior2!$L:$L,0),1)&lt;&gt;"","X",IF(INDEX(Senior2!$M:$M,MATCH($P48,Senior2!$L:$L,0),1)&lt;&gt;"","/",""))),"")</f>
        <v/>
      </c>
      <c r="S48" s="48" t="str">
        <f>IF($P48&lt;&gt;"",IF(ISERROR(MATCH($P48,Senior3!$L:$L,0)),IF(ISERROR(MATCH($P48,Senior3!$Q:$Q,0)),IF(ISERROR(MATCH($P48,Senior3!$U:$U,0)),"",IF(INDEX(Senior3!$W:$W,MATCH($P48,Senior3!$U:$U,0),1)&lt;&gt;"","X",IF(INDEX(Senior3!$V:$V,MATCH($P48,Senior3!$U:$U,0),1)&lt;&gt;"","/",""))),IF(INDEX(Senior3!$S:$S,MATCH($P48,Senior3!$Q:$Q,0),1)&lt;&gt;"","X",IF(INDEX(Senior3!$R:$R,MATCH($P48,Senior3!$Q:$Q,0),1)&lt;&gt;"","/",""))),IF(INDEX(Senior3!$N:$N,MATCH($P48,Senior3!$L:$L,0),1)&lt;&gt;"","X",IF(INDEX(Senior3!$M:$M,MATCH($P48,Senior3!$L:$L,0),1)&lt;&gt;"","/",""))),"")</f>
        <v/>
      </c>
      <c r="T48" s="50" t="str">
        <f>IF($P48&lt;&gt;"",IF(ISERROR(MATCH($P48,Senior4!$L:$L,0)),IF(ISERROR(MATCH($P48,Senior4!$Q:$Q,0)),IF(ISERROR(MATCH($P48,Senior4!$U:$U,0)),"",IF(INDEX(Senior4!$W:$W,MATCH($P48,Senior4!$U:$U,0),1)&lt;&gt;"","X",IF(INDEX(Senior4!$V:$V,MATCH($P48,Senior4!$U:$U,0),1)&lt;&gt;"","/",""))),IF(INDEX(Senior4!$S:$S,MATCH($P48,Senior4!$Q:$Q,0),1)&lt;&gt;"","X",IF(INDEX(Senior4!$R:$R,MATCH($P48,Senior4!$Q:$Q,0),1)&lt;&gt;"","/",""))),IF(INDEX(Senior4!$N:$N,MATCH($P48,Senior4!$L:$L,0),1)&lt;&gt;"","X",IF(INDEX(Senior4!$M:$M,MATCH($P48,Senior4!$L:$L,0),1)&lt;&gt;"","/",""))),"")</f>
        <v/>
      </c>
      <c r="U48" s="49" t="str">
        <f>IF($P48&lt;&gt;"",IF(ISERROR(MATCH($P48,Senior5!$L:$L,0)),IF(ISERROR(MATCH($P48,Senior5!$Q:$Q,0)),IF(ISERROR(MATCH($P48,Senior5!$U:$U,0)),"",IF(INDEX(Senior5!$W:$W,MATCH($P48,Senior5!$U:$U,0),1)&lt;&gt;"","X",IF(INDEX(Senior5!$V:$V,MATCH($P48,Senior5!$U:$U,0),1)&lt;&gt;"","/",""))),IF(INDEX(Senior5!$S:$S,MATCH($P48,Senior5!$Q:$Q,0),1)&lt;&gt;"","X",IF(INDEX(Senior5!$R:$R,MATCH($P48,Senior5!$Q:$Q,0),1)&lt;&gt;"","/",""))),IF(INDEX(Senior5!$N:$N,MATCH($P48,Senior5!$L:$L,0),1)&lt;&gt;"","X",IF(INDEX(Senior5!$M:$M,MATCH($P48,Senior5!$L:$L,0),1)&lt;&gt;"","/",""))),"")</f>
        <v/>
      </c>
      <c r="V48" s="48" t="str">
        <f>IF($P48&lt;&gt;"",IF(ISERROR(MATCH($P48,Senior6!$L:$L,0)),IF(ISERROR(MATCH($P48,Senior6!$Q:$Q,0)),IF(ISERROR(MATCH($P48,Senior6!$U:$U,0)),"",IF(INDEX(Senior6!$W:$W,MATCH($P48,Senior6!$U:$U,0),1)&lt;&gt;"","X",IF(INDEX(Senior6!$V:$V,MATCH($P48,Senior6!$U:$U,0),1)&lt;&gt;"","/",""))),IF(INDEX(Senior6!$S:$S,MATCH($P48,Senior6!$Q:$Q,0),1)&lt;&gt;"","X",IF(INDEX(Senior6!$R:$R,MATCH($P48,Senior6!$Q:$Q,0),1)&lt;&gt;"","/",""))),IF(INDEX(Senior6!$N:$N,MATCH($P48,Senior6!$L:$L,0),1)&lt;&gt;"","X",IF(INDEX(Senior6!$M:$M,MATCH($P48,Senior6!$L:$L,0),1)&lt;&gt;"","/",""))),"")</f>
        <v/>
      </c>
      <c r="W48" s="48" t="str">
        <f>IF($P48&lt;&gt;"",IF(ISERROR(MATCH($P48,Senior7!$L:$L,0)),IF(ISERROR(MATCH($P48,Senior7!$Q:$Q,0)),IF(ISERROR(MATCH($P48,Senior7!$U:$U,0)),"",IF(INDEX(Senior7!$W:$W,MATCH($P48,Senior7!$U:$U,0),1)&lt;&gt;"","X",IF(INDEX(Senior7!$V:$V,MATCH($P48,Senior7!$U:$U,0),1)&lt;&gt;"","/",""))),IF(INDEX(Senior7!$S:$S,MATCH($P48,Senior7!$Q:$Q,0),1)&lt;&gt;"","X",IF(INDEX(Senior7!$R:$R,MATCH($P48,Senior7!$Q:$Q,0),1)&lt;&gt;"","/",""))),IF(INDEX(Senior7!$N:$N,MATCH($P48,Senior7!$L:$L,0),1)&lt;&gt;"","X",IF(INDEX(Senior7!$M:$M,MATCH($P48,Senior7!$L:$L,0),1)&lt;&gt;"","/",""))),"")</f>
        <v/>
      </c>
      <c r="X48" s="50" t="str">
        <f>IF($P48&lt;&gt;"",IF(ISERROR(MATCH($P48,Senior8!$L:$L,0)),IF(ISERROR(MATCH($P48,Senior8!$Q:$Q,0)),IF(ISERROR(MATCH($P48,Senior8!$U:$U,0)),"",IF(INDEX(Senior8!$W:$W,MATCH($P48,Senior8!$U:$U,0),1)&lt;&gt;"","X",IF(INDEX(Senior8!$V:$V,MATCH($P48,Senior8!$U:$U,0),1)&lt;&gt;"","/",""))),IF(INDEX(Senior8!$S:$S,MATCH($P48,Senior8!$Q:$Q,0),1)&lt;&gt;"","X",IF(INDEX(Senior8!$R:$R,MATCH($P48,Senior8!$Q:$Q,0),1)&lt;&gt;"","/",""))),IF(INDEX(Senior8!$N:$N,MATCH($P48,Senior8!$L:$L,0),1)&lt;&gt;"","X",IF(INDEX(Senior8!$M:$M,MATCH($P48,Senior8!$L:$L,0),1)&lt;&gt;"","/",""))),"")</f>
        <v/>
      </c>
      <c r="Y48" s="71" t="str">
        <f>IF($P48&lt;&gt;"",IF(ISERROR(MATCH($P48,Senior9!$L:$L,0)),IF(ISERROR(MATCH($P48,Senior9!$Q:$Q,0)),IF(ISERROR(MATCH($P48,Senior9!$U:$U,0)),"",IF(INDEX(Senior9!$W:$W,MATCH($P48,Senior9!$U:$U,0),1)&lt;&gt;"","X",IF(INDEX(Senior9!$V:$V,MATCH($P48,Senior9!$U:$U,0),1)&lt;&gt;"","/",""))),IF(INDEX(Senior9!$S:$S,MATCH($P48,Senior9!$Q:$Q,0),1)&lt;&gt;"","X",IF(INDEX(Senior9!$R:$R,MATCH($P48,Senior9!$Q:$Q,0),1)&lt;&gt;"","/",""))),IF(INDEX(Senior9!$N:$N,MATCH($P48,Senior9!$L:$L,0),1)&lt;&gt;"","X",IF(INDEX(Senior9!$M:$M,MATCH($P48,Senior9!$L:$L,0),1)&lt;&gt;"","/",""))),"")</f>
        <v/>
      </c>
      <c r="Z48" s="48" t="str">
        <f>IF($P48&lt;&gt;"",IF(ISERROR(MATCH($P48,Senior10!$L:$L,0)),IF(ISERROR(MATCH($P48,Senior10!$Q:$Q,0)),IF(ISERROR(MATCH($P48,Senior10!$U:$U,0)),"",IF(INDEX(Senior10!$W:$W,MATCH($P48,Senior10!$U:$U,0),1)&lt;&gt;"","X",IF(INDEX(Senior10!$V:$V,MATCH($P48,Senior10!$U:$U,0),1)&lt;&gt;"","/",""))),IF(INDEX(Senior10!$S:$S,MATCH($P48,Senior10!$Q:$Q,0),1)&lt;&gt;"","X",IF(INDEX(Senior10!$R:$R,MATCH($P48,Senior10!$Q:$Q,0),1)&lt;&gt;"","/",""))),IF(INDEX(Senior10!$N:$N,MATCH($P48,Senior10!$L:$L,0),1)&lt;&gt;"","X",IF(INDEX(Senior10!$M:$M,MATCH($P48,Senior10!$L:$L,0),1)&lt;&gt;"","/",""))),"")</f>
        <v/>
      </c>
      <c r="AA48" s="48" t="str">
        <f>IF($P48&lt;&gt;"",IF(ISERROR(MATCH($P48,Senior11!$L:$L,0)),IF(ISERROR(MATCH($P48,Senior11!$Q:$Q,0)),IF(ISERROR(MATCH($P48,Senior11!$U:$U,0)),"",IF(INDEX(Senior11!$W:$W,MATCH($P48,Senior11!$U:$U,0),1)&lt;&gt;"","X",IF(INDEX(Senior11!$V:$V,MATCH($P48,Senior11!$U:$U,0),1)&lt;&gt;"","/",""))),IF(INDEX(Senior11!$S:$S,MATCH($P48,Senior11!$Q:$Q,0),1)&lt;&gt;"","X",IF(INDEX(Senior11!$R:$R,MATCH($P48,Senior11!$Q:$Q,0),1)&lt;&gt;"","/",""))),IF(INDEX(Senior11!$N:$N,MATCH($P48,Senior11!$L:$L,0),1)&lt;&gt;"","X",IF(INDEX(Senior11!$M:$M,MATCH($P48,Senior11!$L:$L,0),1)&lt;&gt;"","/",""))),"")</f>
        <v/>
      </c>
      <c r="AB48" s="50" t="str">
        <f>IF($P48&lt;&gt;"",IF(ISERROR(MATCH($P48,Senior12!$L:$L,0)),IF(ISERROR(MATCH($P48,Senior12!$Q:$Q,0)),IF(ISERROR(MATCH($P48,Senior12!$U:$U,0)),"",IF(INDEX(Senior12!$W:$W,MATCH($P48,Senior12!$U:$U,0),1)&lt;&gt;"","X",IF(INDEX(Senior12!$V:$V,MATCH($P48,Senior12!$U:$U,0),1)&lt;&gt;"","/",""))),IF(INDEX(Senior12!$S:$S,MATCH($P48,Senior12!$Q:$Q,0),1)&lt;&gt;"","X",IF(INDEX(Senior12!$R:$R,MATCH($P48,Senior12!$Q:$Q,0),1)&lt;&gt;"","/",""))),IF(INDEX(Senior12!$N:$N,MATCH($P48,Senior12!$L:$L,0),1)&lt;&gt;"","X",IF(INDEX(Senior12!$M:$M,MATCH($P48,Senior12!$L:$L,0),1)&lt;&gt;"","/",""))),"")</f>
        <v/>
      </c>
    </row>
    <row r="49" spans="1:28" x14ac:dyDescent="0.25">
      <c r="A49" s="77" t="s">
        <v>18</v>
      </c>
      <c r="B49" s="54" t="str">
        <f>IFERROR(IF(Senior1!$M18="-","-",IF(Senior1!$N18&lt;&gt;"","X",IF(AND(Senior1!$M18&lt;&gt;"",Senior1!$M18&lt;&gt;"-"),"/",""))),"")</f>
        <v/>
      </c>
      <c r="C49" s="55" t="str">
        <f>IFERROR(IF(Senior2!$M18="-","-",IF(Senior2!$N18&lt;&gt;"","X",IF(AND(Senior2!$M18&lt;&gt;"",Senior2!$M18&lt;&gt;"-"),"/",""))),"")</f>
        <v/>
      </c>
      <c r="D49" s="55" t="str">
        <f>IFERROR(IF(Senior3!$M18="-","-",IF(Senior3!$N18&lt;&gt;"","X",IF(AND(Senior3!$M18&lt;&gt;"",Senior3!$M18&lt;&gt;"-"),"/",""))),"")</f>
        <v/>
      </c>
      <c r="E49" s="56" t="str">
        <f>IFERROR(IF(Senior4!$M18="-","-",IF(Senior4!$N18&lt;&gt;"","X",IF(AND(Senior4!$M18&lt;&gt;"",Senior4!$M18&lt;&gt;"-"),"/",""))),"")</f>
        <v/>
      </c>
      <c r="F49" s="54" t="str">
        <f>IFERROR(IF(Senior5!$M18="-","-",IF(Senior5!$N18&lt;&gt;"","X",IF(AND(Senior5!$M18&lt;&gt;"",Senior5!$M18&lt;&gt;"-"),"/",""))),"")</f>
        <v/>
      </c>
      <c r="G49" s="55" t="str">
        <f>IFERROR(IF(Senior6!$M18="-","-",IF(Senior6!$N18&lt;&gt;"","X",IF(AND(Senior6!$M18&lt;&gt;"",Senior6!$M18&lt;&gt;"-"),"/",""))),"")</f>
        <v/>
      </c>
      <c r="H49" s="55" t="str">
        <f>IFERROR(IF(Senior7!$M18="-","-",IF(Senior7!$N18&lt;&gt;"","X",IF(AND(Senior7!$M18&lt;&gt;"",Senior7!$M18&lt;&gt;"-"),"/",""))),"")</f>
        <v/>
      </c>
      <c r="I49" s="56" t="str">
        <f>IFERROR(IF(Senior8!$M18="-","-",IF(Senior8!$N18&lt;&gt;"","X",IF(AND(Senior8!$M18&lt;&gt;"",Senior8!$M18&lt;&gt;"-"),"/",""))),"")</f>
        <v/>
      </c>
      <c r="J49" s="54" t="str">
        <f>IFERROR(IF(Senior9!$M18="-","-",IF(Senior9!$N18&lt;&gt;"","X",IF(AND(Senior9!$M18&lt;&gt;"",Senior9!$M18&lt;&gt;"-"),"/",""))),"")</f>
        <v/>
      </c>
      <c r="K49" s="55" t="str">
        <f>IFERROR(IF(Senior10!$M18="-","-",IF(Senior10!$N18&lt;&gt;"","X",IF(AND(Senior10!$M18&lt;&gt;"",Senior10!$M18&lt;&gt;"-"),"/",""))),"")</f>
        <v/>
      </c>
      <c r="L49" s="55" t="str">
        <f>IFERROR(IF(Senior11!$M18="-","-",IF(Senior11!$N18&lt;&gt;"","X",IF(AND(Senior11!$M18&lt;&gt;"",Senior11!$M18&lt;&gt;"-"),"/",""))),"")</f>
        <v/>
      </c>
      <c r="M49" s="56" t="str">
        <f>IFERROR(IF(Senior12!$M18="-","-",IF(Senior12!$N18&lt;&gt;"","X",IF(AND(Senior12!$M18&lt;&gt;"",Senior12!$M18&lt;&gt;"-"),"/",""))),"")</f>
        <v/>
      </c>
      <c r="O49" s="89"/>
      <c r="P49" s="90"/>
      <c r="Q49" s="49" t="str">
        <f>IF($P49&lt;&gt;"",IF(ISERROR(MATCH($P49,Senior1!$L:$L,0)),IF(ISERROR(MATCH($P49,Senior1!$Q:$Q,0)),IF(ISERROR(MATCH($P49,Senior1!$U:$U,0)),"",IF(INDEX(Senior1!$W:$W,MATCH($P49,Senior1!$U:$U,0),1)&lt;&gt;"","X",IF(INDEX(Senior1!$V:$V,MATCH($P49,Senior1!$U:$U,0),1)&lt;&gt;"","/",""))),IF(INDEX(Senior1!$S:$S,MATCH($P49,Senior1!$Q:$Q,0),1)&lt;&gt;"","X",IF(INDEX(Senior1!$R:$R,MATCH($P49,Senior1!$Q:$Q,0),1)&lt;&gt;"","/",""))),IF(INDEX(Senior1!$N:$N,MATCH($P49,Senior1!$L:$L,0),1)&lt;&gt;"","X",IF(INDEX(Senior1!$M:$M,MATCH($P49,Senior1!$L:$L,0),1)&lt;&gt;"","/",""))),"")</f>
        <v/>
      </c>
      <c r="R49" s="48" t="str">
        <f>IF($P49&lt;&gt;"",IF(ISERROR(MATCH($P49,Senior2!$L:$L,0)),IF(ISERROR(MATCH($P49,Senior2!$Q:$Q,0)),IF(ISERROR(MATCH($P49,Senior2!$U:$U,0)),"",IF(INDEX(Senior2!$W:$W,MATCH($P49,Senior2!$U:$U,0),1)&lt;&gt;"","X",IF(INDEX(Senior2!$V:$V,MATCH($P49,Senior2!$U:$U,0),1)&lt;&gt;"","/",""))),IF(INDEX(Senior2!$S:$S,MATCH($P49,Senior2!$Q:$Q,0),1)&lt;&gt;"","X",IF(INDEX(Senior2!$R:$R,MATCH($P49,Senior2!$Q:$Q,0),1)&lt;&gt;"","/",""))),IF(INDEX(Senior2!$N:$N,MATCH($P49,Senior2!$L:$L,0),1)&lt;&gt;"","X",IF(INDEX(Senior2!$M:$M,MATCH($P49,Senior2!$L:$L,0),1)&lt;&gt;"","/",""))),"")</f>
        <v/>
      </c>
      <c r="S49" s="48" t="str">
        <f>IF($P49&lt;&gt;"",IF(ISERROR(MATCH($P49,Senior3!$L:$L,0)),IF(ISERROR(MATCH($P49,Senior3!$Q:$Q,0)),IF(ISERROR(MATCH($P49,Senior3!$U:$U,0)),"",IF(INDEX(Senior3!$W:$W,MATCH($P49,Senior3!$U:$U,0),1)&lt;&gt;"","X",IF(INDEX(Senior3!$V:$V,MATCH($P49,Senior3!$U:$U,0),1)&lt;&gt;"","/",""))),IF(INDEX(Senior3!$S:$S,MATCH($P49,Senior3!$Q:$Q,0),1)&lt;&gt;"","X",IF(INDEX(Senior3!$R:$R,MATCH($P49,Senior3!$Q:$Q,0),1)&lt;&gt;"","/",""))),IF(INDEX(Senior3!$N:$N,MATCH($P49,Senior3!$L:$L,0),1)&lt;&gt;"","X",IF(INDEX(Senior3!$M:$M,MATCH($P49,Senior3!$L:$L,0),1)&lt;&gt;"","/",""))),"")</f>
        <v/>
      </c>
      <c r="T49" s="50" t="str">
        <f>IF($P49&lt;&gt;"",IF(ISERROR(MATCH($P49,Senior4!$L:$L,0)),IF(ISERROR(MATCH($P49,Senior4!$Q:$Q,0)),IF(ISERROR(MATCH($P49,Senior4!$U:$U,0)),"",IF(INDEX(Senior4!$W:$W,MATCH($P49,Senior4!$U:$U,0),1)&lt;&gt;"","X",IF(INDEX(Senior4!$V:$V,MATCH($P49,Senior4!$U:$U,0),1)&lt;&gt;"","/",""))),IF(INDEX(Senior4!$S:$S,MATCH($P49,Senior4!$Q:$Q,0),1)&lt;&gt;"","X",IF(INDEX(Senior4!$R:$R,MATCH($P49,Senior4!$Q:$Q,0),1)&lt;&gt;"","/",""))),IF(INDEX(Senior4!$N:$N,MATCH($P49,Senior4!$L:$L,0),1)&lt;&gt;"","X",IF(INDEX(Senior4!$M:$M,MATCH($P49,Senior4!$L:$L,0),1)&lt;&gt;"","/",""))),"")</f>
        <v/>
      </c>
      <c r="U49" s="49" t="str">
        <f>IF($P49&lt;&gt;"",IF(ISERROR(MATCH($P49,Senior5!$L:$L,0)),IF(ISERROR(MATCH($P49,Senior5!$Q:$Q,0)),IF(ISERROR(MATCH($P49,Senior5!$U:$U,0)),"",IF(INDEX(Senior5!$W:$W,MATCH($P49,Senior5!$U:$U,0),1)&lt;&gt;"","X",IF(INDEX(Senior5!$V:$V,MATCH($P49,Senior5!$U:$U,0),1)&lt;&gt;"","/",""))),IF(INDEX(Senior5!$S:$S,MATCH($P49,Senior5!$Q:$Q,0),1)&lt;&gt;"","X",IF(INDEX(Senior5!$R:$R,MATCH($P49,Senior5!$Q:$Q,0),1)&lt;&gt;"","/",""))),IF(INDEX(Senior5!$N:$N,MATCH($P49,Senior5!$L:$L,0),1)&lt;&gt;"","X",IF(INDEX(Senior5!$M:$M,MATCH($P49,Senior5!$L:$L,0),1)&lt;&gt;"","/",""))),"")</f>
        <v/>
      </c>
      <c r="V49" s="48" t="str">
        <f>IF($P49&lt;&gt;"",IF(ISERROR(MATCH($P49,Senior6!$L:$L,0)),IF(ISERROR(MATCH($P49,Senior6!$Q:$Q,0)),IF(ISERROR(MATCH($P49,Senior6!$U:$U,0)),"",IF(INDEX(Senior6!$W:$W,MATCH($P49,Senior6!$U:$U,0),1)&lt;&gt;"","X",IF(INDEX(Senior6!$V:$V,MATCH($P49,Senior6!$U:$U,0),1)&lt;&gt;"","/",""))),IF(INDEX(Senior6!$S:$S,MATCH($P49,Senior6!$Q:$Q,0),1)&lt;&gt;"","X",IF(INDEX(Senior6!$R:$R,MATCH($P49,Senior6!$Q:$Q,0),1)&lt;&gt;"","/",""))),IF(INDEX(Senior6!$N:$N,MATCH($P49,Senior6!$L:$L,0),1)&lt;&gt;"","X",IF(INDEX(Senior6!$M:$M,MATCH($P49,Senior6!$L:$L,0),1)&lt;&gt;"","/",""))),"")</f>
        <v/>
      </c>
      <c r="W49" s="48" t="str">
        <f>IF($P49&lt;&gt;"",IF(ISERROR(MATCH($P49,Senior7!$L:$L,0)),IF(ISERROR(MATCH($P49,Senior7!$Q:$Q,0)),IF(ISERROR(MATCH($P49,Senior7!$U:$U,0)),"",IF(INDEX(Senior7!$W:$W,MATCH($P49,Senior7!$U:$U,0),1)&lt;&gt;"","X",IF(INDEX(Senior7!$V:$V,MATCH($P49,Senior7!$U:$U,0),1)&lt;&gt;"","/",""))),IF(INDEX(Senior7!$S:$S,MATCH($P49,Senior7!$Q:$Q,0),1)&lt;&gt;"","X",IF(INDEX(Senior7!$R:$R,MATCH($P49,Senior7!$Q:$Q,0),1)&lt;&gt;"","/",""))),IF(INDEX(Senior7!$N:$N,MATCH($P49,Senior7!$L:$L,0),1)&lt;&gt;"","X",IF(INDEX(Senior7!$M:$M,MATCH($P49,Senior7!$L:$L,0),1)&lt;&gt;"","/",""))),"")</f>
        <v/>
      </c>
      <c r="X49" s="50" t="str">
        <f>IF($P49&lt;&gt;"",IF(ISERROR(MATCH($P49,Senior8!$L:$L,0)),IF(ISERROR(MATCH($P49,Senior8!$Q:$Q,0)),IF(ISERROR(MATCH($P49,Senior8!$U:$U,0)),"",IF(INDEX(Senior8!$W:$W,MATCH($P49,Senior8!$U:$U,0),1)&lt;&gt;"","X",IF(INDEX(Senior8!$V:$V,MATCH($P49,Senior8!$U:$U,0),1)&lt;&gt;"","/",""))),IF(INDEX(Senior8!$S:$S,MATCH($P49,Senior8!$Q:$Q,0),1)&lt;&gt;"","X",IF(INDEX(Senior8!$R:$R,MATCH($P49,Senior8!$Q:$Q,0),1)&lt;&gt;"","/",""))),IF(INDEX(Senior8!$N:$N,MATCH($P49,Senior8!$L:$L,0),1)&lt;&gt;"","X",IF(INDEX(Senior8!$M:$M,MATCH($P49,Senior8!$L:$L,0),1)&lt;&gt;"","/",""))),"")</f>
        <v/>
      </c>
      <c r="Y49" s="71" t="str">
        <f>IF($P49&lt;&gt;"",IF(ISERROR(MATCH($P49,Senior9!$L:$L,0)),IF(ISERROR(MATCH($P49,Senior9!$Q:$Q,0)),IF(ISERROR(MATCH($P49,Senior9!$U:$U,0)),"",IF(INDEX(Senior9!$W:$W,MATCH($P49,Senior9!$U:$U,0),1)&lt;&gt;"","X",IF(INDEX(Senior9!$V:$V,MATCH($P49,Senior9!$U:$U,0),1)&lt;&gt;"","/",""))),IF(INDEX(Senior9!$S:$S,MATCH($P49,Senior9!$Q:$Q,0),1)&lt;&gt;"","X",IF(INDEX(Senior9!$R:$R,MATCH($P49,Senior9!$Q:$Q,0),1)&lt;&gt;"","/",""))),IF(INDEX(Senior9!$N:$N,MATCH($P49,Senior9!$L:$L,0),1)&lt;&gt;"","X",IF(INDEX(Senior9!$M:$M,MATCH($P49,Senior9!$L:$L,0),1)&lt;&gt;"","/",""))),"")</f>
        <v/>
      </c>
      <c r="Z49" s="48" t="str">
        <f>IF($P49&lt;&gt;"",IF(ISERROR(MATCH($P49,Senior10!$L:$L,0)),IF(ISERROR(MATCH($P49,Senior10!$Q:$Q,0)),IF(ISERROR(MATCH($P49,Senior10!$U:$U,0)),"",IF(INDEX(Senior10!$W:$W,MATCH($P49,Senior10!$U:$U,0),1)&lt;&gt;"","X",IF(INDEX(Senior10!$V:$V,MATCH($P49,Senior10!$U:$U,0),1)&lt;&gt;"","/",""))),IF(INDEX(Senior10!$S:$S,MATCH($P49,Senior10!$Q:$Q,0),1)&lt;&gt;"","X",IF(INDEX(Senior10!$R:$R,MATCH($P49,Senior10!$Q:$Q,0),1)&lt;&gt;"","/",""))),IF(INDEX(Senior10!$N:$N,MATCH($P49,Senior10!$L:$L,0),1)&lt;&gt;"","X",IF(INDEX(Senior10!$M:$M,MATCH($P49,Senior10!$L:$L,0),1)&lt;&gt;"","/",""))),"")</f>
        <v/>
      </c>
      <c r="AA49" s="48" t="str">
        <f>IF($P49&lt;&gt;"",IF(ISERROR(MATCH($P49,Senior11!$L:$L,0)),IF(ISERROR(MATCH($P49,Senior11!$Q:$Q,0)),IF(ISERROR(MATCH($P49,Senior11!$U:$U,0)),"",IF(INDEX(Senior11!$W:$W,MATCH($P49,Senior11!$U:$U,0),1)&lt;&gt;"","X",IF(INDEX(Senior11!$V:$V,MATCH($P49,Senior11!$U:$U,0),1)&lt;&gt;"","/",""))),IF(INDEX(Senior11!$S:$S,MATCH($P49,Senior11!$Q:$Q,0),1)&lt;&gt;"","X",IF(INDEX(Senior11!$R:$R,MATCH($P49,Senior11!$Q:$Q,0),1)&lt;&gt;"","/",""))),IF(INDEX(Senior11!$N:$N,MATCH($P49,Senior11!$L:$L,0),1)&lt;&gt;"","X",IF(INDEX(Senior11!$M:$M,MATCH($P49,Senior11!$L:$L,0),1)&lt;&gt;"","/",""))),"")</f>
        <v/>
      </c>
      <c r="AB49" s="50" t="str">
        <f>IF($P49&lt;&gt;"",IF(ISERROR(MATCH($P49,Senior12!$L:$L,0)),IF(ISERROR(MATCH($P49,Senior12!$Q:$Q,0)),IF(ISERROR(MATCH($P49,Senior12!$U:$U,0)),"",IF(INDEX(Senior12!$W:$W,MATCH($P49,Senior12!$U:$U,0),1)&lt;&gt;"","X",IF(INDEX(Senior12!$V:$V,MATCH($P49,Senior12!$U:$U,0),1)&lt;&gt;"","/",""))),IF(INDEX(Senior12!$S:$S,MATCH($P49,Senior12!$Q:$Q,0),1)&lt;&gt;"","X",IF(INDEX(Senior12!$R:$R,MATCH($P49,Senior12!$Q:$Q,0),1)&lt;&gt;"","/",""))),IF(INDEX(Senior12!$N:$N,MATCH($P49,Senior12!$L:$L,0),1)&lt;&gt;"","X",IF(INDEX(Senior12!$M:$M,MATCH($P49,Senior12!$L:$L,0),1)&lt;&gt;"","/",""))),"")</f>
        <v/>
      </c>
    </row>
    <row r="50" spans="1:28" x14ac:dyDescent="0.25">
      <c r="A50" s="77" t="s">
        <v>8</v>
      </c>
      <c r="B50" s="54" t="str">
        <f>IFERROR(IF(Senior1!$M19="-","-",IF(Senior1!$N19&lt;&gt;"","X",IF(AND(Senior1!$M19&lt;&gt;"",Senior1!$M19&lt;&gt;"-"),"/",""))),"")</f>
        <v/>
      </c>
      <c r="C50" s="55" t="str">
        <f>IFERROR(IF(Senior2!$M19="-","-",IF(Senior2!$N19&lt;&gt;"","X",IF(AND(Senior2!$M19&lt;&gt;"",Senior2!$M19&lt;&gt;"-"),"/",""))),"")</f>
        <v/>
      </c>
      <c r="D50" s="55" t="str">
        <f>IFERROR(IF(Senior3!$M19="-","-",IF(Senior3!$N19&lt;&gt;"","X",IF(AND(Senior3!$M19&lt;&gt;"",Senior3!$M19&lt;&gt;"-"),"/",""))),"")</f>
        <v/>
      </c>
      <c r="E50" s="56" t="str">
        <f>IFERROR(IF(Senior4!$M19="-","-",IF(Senior4!$N19&lt;&gt;"","X",IF(AND(Senior4!$M19&lt;&gt;"",Senior4!$M19&lt;&gt;"-"),"/",""))),"")</f>
        <v/>
      </c>
      <c r="F50" s="54" t="str">
        <f>IFERROR(IF(Senior5!$M19="-","-",IF(Senior5!$N19&lt;&gt;"","X",IF(AND(Senior5!$M19&lt;&gt;"",Senior5!$M19&lt;&gt;"-"),"/",""))),"")</f>
        <v/>
      </c>
      <c r="G50" s="55" t="str">
        <f>IFERROR(IF(Senior6!$M19="-","-",IF(Senior6!$N19&lt;&gt;"","X",IF(AND(Senior6!$M19&lt;&gt;"",Senior6!$M19&lt;&gt;"-"),"/",""))),"")</f>
        <v/>
      </c>
      <c r="H50" s="55" t="str">
        <f>IFERROR(IF(Senior7!$M19="-","-",IF(Senior7!$N19&lt;&gt;"","X",IF(AND(Senior7!$M19&lt;&gt;"",Senior7!$M19&lt;&gt;"-"),"/",""))),"")</f>
        <v/>
      </c>
      <c r="I50" s="56" t="str">
        <f>IFERROR(IF(Senior8!$M19="-","-",IF(Senior8!$N19&lt;&gt;"","X",IF(AND(Senior8!$M19&lt;&gt;"",Senior8!$M19&lt;&gt;"-"),"/",""))),"")</f>
        <v/>
      </c>
      <c r="J50" s="54" t="str">
        <f>IFERROR(IF(Senior9!$M19="-","-",IF(Senior9!$N19&lt;&gt;"","X",IF(AND(Senior9!$M19&lt;&gt;"",Senior9!$M19&lt;&gt;"-"),"/",""))),"")</f>
        <v/>
      </c>
      <c r="K50" s="55" t="str">
        <f>IFERROR(IF(Senior10!$M19="-","-",IF(Senior10!$N19&lt;&gt;"","X",IF(AND(Senior10!$M19&lt;&gt;"",Senior10!$M19&lt;&gt;"-"),"/",""))),"")</f>
        <v/>
      </c>
      <c r="L50" s="55" t="str">
        <f>IFERROR(IF(Senior11!$M19="-","-",IF(Senior11!$N19&lt;&gt;"","X",IF(AND(Senior11!$M19&lt;&gt;"",Senior11!$M19&lt;&gt;"-"),"/",""))),"")</f>
        <v/>
      </c>
      <c r="M50" s="56" t="str">
        <f>IFERROR(IF(Senior12!$M19="-","-",IF(Senior12!$N19&lt;&gt;"","X",IF(AND(Senior12!$M19&lt;&gt;"",Senior12!$M19&lt;&gt;"-"),"/",""))),"")</f>
        <v/>
      </c>
      <c r="O50" s="89"/>
      <c r="P50" s="90"/>
      <c r="Q50" s="49" t="str">
        <f>IF($P50&lt;&gt;"",IF(ISERROR(MATCH($P50,Senior1!$L:$L,0)),IF(ISERROR(MATCH($P50,Senior1!$Q:$Q,0)),IF(ISERROR(MATCH($P50,Senior1!$U:$U,0)),"",IF(INDEX(Senior1!$W:$W,MATCH($P50,Senior1!$U:$U,0),1)&lt;&gt;"","X",IF(INDEX(Senior1!$V:$V,MATCH($P50,Senior1!$U:$U,0),1)&lt;&gt;"","/",""))),IF(INDEX(Senior1!$S:$S,MATCH($P50,Senior1!$Q:$Q,0),1)&lt;&gt;"","X",IF(INDEX(Senior1!$R:$R,MATCH($P50,Senior1!$Q:$Q,0),1)&lt;&gt;"","/",""))),IF(INDEX(Senior1!$N:$N,MATCH($P50,Senior1!$L:$L,0),1)&lt;&gt;"","X",IF(INDEX(Senior1!$M:$M,MATCH($P50,Senior1!$L:$L,0),1)&lt;&gt;"","/",""))),"")</f>
        <v/>
      </c>
      <c r="R50" s="48" t="str">
        <f>IF($P50&lt;&gt;"",IF(ISERROR(MATCH($P50,Senior2!$L:$L,0)),IF(ISERROR(MATCH($P50,Senior2!$Q:$Q,0)),IF(ISERROR(MATCH($P50,Senior2!$U:$U,0)),"",IF(INDEX(Senior2!$W:$W,MATCH($P50,Senior2!$U:$U,0),1)&lt;&gt;"","X",IF(INDEX(Senior2!$V:$V,MATCH($P50,Senior2!$U:$U,0),1)&lt;&gt;"","/",""))),IF(INDEX(Senior2!$S:$S,MATCH($P50,Senior2!$Q:$Q,0),1)&lt;&gt;"","X",IF(INDEX(Senior2!$R:$R,MATCH($P50,Senior2!$Q:$Q,0),1)&lt;&gt;"","/",""))),IF(INDEX(Senior2!$N:$N,MATCH($P50,Senior2!$L:$L,0),1)&lt;&gt;"","X",IF(INDEX(Senior2!$M:$M,MATCH($P50,Senior2!$L:$L,0),1)&lt;&gt;"","/",""))),"")</f>
        <v/>
      </c>
      <c r="S50" s="48" t="str">
        <f>IF($P50&lt;&gt;"",IF(ISERROR(MATCH($P50,Senior3!$L:$L,0)),IF(ISERROR(MATCH($P50,Senior3!$Q:$Q,0)),IF(ISERROR(MATCH($P50,Senior3!$U:$U,0)),"",IF(INDEX(Senior3!$W:$W,MATCH($P50,Senior3!$U:$U,0),1)&lt;&gt;"","X",IF(INDEX(Senior3!$V:$V,MATCH($P50,Senior3!$U:$U,0),1)&lt;&gt;"","/",""))),IF(INDEX(Senior3!$S:$S,MATCH($P50,Senior3!$Q:$Q,0),1)&lt;&gt;"","X",IF(INDEX(Senior3!$R:$R,MATCH($P50,Senior3!$Q:$Q,0),1)&lt;&gt;"","/",""))),IF(INDEX(Senior3!$N:$N,MATCH($P50,Senior3!$L:$L,0),1)&lt;&gt;"","X",IF(INDEX(Senior3!$M:$M,MATCH($P50,Senior3!$L:$L,0),1)&lt;&gt;"","/",""))),"")</f>
        <v/>
      </c>
      <c r="T50" s="50" t="str">
        <f>IF($P50&lt;&gt;"",IF(ISERROR(MATCH($P50,Senior4!$L:$L,0)),IF(ISERROR(MATCH($P50,Senior4!$Q:$Q,0)),IF(ISERROR(MATCH($P50,Senior4!$U:$U,0)),"",IF(INDEX(Senior4!$W:$W,MATCH($P50,Senior4!$U:$U,0),1)&lt;&gt;"","X",IF(INDEX(Senior4!$V:$V,MATCH($P50,Senior4!$U:$U,0),1)&lt;&gt;"","/",""))),IF(INDEX(Senior4!$S:$S,MATCH($P50,Senior4!$Q:$Q,0),1)&lt;&gt;"","X",IF(INDEX(Senior4!$R:$R,MATCH($P50,Senior4!$Q:$Q,0),1)&lt;&gt;"","/",""))),IF(INDEX(Senior4!$N:$N,MATCH($P50,Senior4!$L:$L,0),1)&lt;&gt;"","X",IF(INDEX(Senior4!$M:$M,MATCH($P50,Senior4!$L:$L,0),1)&lt;&gt;"","/",""))),"")</f>
        <v/>
      </c>
      <c r="U50" s="49" t="str">
        <f>IF($P50&lt;&gt;"",IF(ISERROR(MATCH($P50,Senior5!$L:$L,0)),IF(ISERROR(MATCH($P50,Senior5!$Q:$Q,0)),IF(ISERROR(MATCH($P50,Senior5!$U:$U,0)),"",IF(INDEX(Senior5!$W:$W,MATCH($P50,Senior5!$U:$U,0),1)&lt;&gt;"","X",IF(INDEX(Senior5!$V:$V,MATCH($P50,Senior5!$U:$U,0),1)&lt;&gt;"","/",""))),IF(INDEX(Senior5!$S:$S,MATCH($P50,Senior5!$Q:$Q,0),1)&lt;&gt;"","X",IF(INDEX(Senior5!$R:$R,MATCH($P50,Senior5!$Q:$Q,0),1)&lt;&gt;"","/",""))),IF(INDEX(Senior5!$N:$N,MATCH($P50,Senior5!$L:$L,0),1)&lt;&gt;"","X",IF(INDEX(Senior5!$M:$M,MATCH($P50,Senior5!$L:$L,0),1)&lt;&gt;"","/",""))),"")</f>
        <v/>
      </c>
      <c r="V50" s="48" t="str">
        <f>IF($P50&lt;&gt;"",IF(ISERROR(MATCH($P50,Senior6!$L:$L,0)),IF(ISERROR(MATCH($P50,Senior6!$Q:$Q,0)),IF(ISERROR(MATCH($P50,Senior6!$U:$U,0)),"",IF(INDEX(Senior6!$W:$W,MATCH($P50,Senior6!$U:$U,0),1)&lt;&gt;"","X",IF(INDEX(Senior6!$V:$V,MATCH($P50,Senior6!$U:$U,0),1)&lt;&gt;"","/",""))),IF(INDEX(Senior6!$S:$S,MATCH($P50,Senior6!$Q:$Q,0),1)&lt;&gt;"","X",IF(INDEX(Senior6!$R:$R,MATCH($P50,Senior6!$Q:$Q,0),1)&lt;&gt;"","/",""))),IF(INDEX(Senior6!$N:$N,MATCH($P50,Senior6!$L:$L,0),1)&lt;&gt;"","X",IF(INDEX(Senior6!$M:$M,MATCH($P50,Senior6!$L:$L,0),1)&lt;&gt;"","/",""))),"")</f>
        <v/>
      </c>
      <c r="W50" s="48" t="str">
        <f>IF($P50&lt;&gt;"",IF(ISERROR(MATCH($P50,Senior7!$L:$L,0)),IF(ISERROR(MATCH($P50,Senior7!$Q:$Q,0)),IF(ISERROR(MATCH($P50,Senior7!$U:$U,0)),"",IF(INDEX(Senior7!$W:$W,MATCH($P50,Senior7!$U:$U,0),1)&lt;&gt;"","X",IF(INDEX(Senior7!$V:$V,MATCH($P50,Senior7!$U:$U,0),1)&lt;&gt;"","/",""))),IF(INDEX(Senior7!$S:$S,MATCH($P50,Senior7!$Q:$Q,0),1)&lt;&gt;"","X",IF(INDEX(Senior7!$R:$R,MATCH($P50,Senior7!$Q:$Q,0),1)&lt;&gt;"","/",""))),IF(INDEX(Senior7!$N:$N,MATCH($P50,Senior7!$L:$L,0),1)&lt;&gt;"","X",IF(INDEX(Senior7!$M:$M,MATCH($P50,Senior7!$L:$L,0),1)&lt;&gt;"","/",""))),"")</f>
        <v/>
      </c>
      <c r="X50" s="50" t="str">
        <f>IF($P50&lt;&gt;"",IF(ISERROR(MATCH($P50,Senior8!$L:$L,0)),IF(ISERROR(MATCH($P50,Senior8!$Q:$Q,0)),IF(ISERROR(MATCH($P50,Senior8!$U:$U,0)),"",IF(INDEX(Senior8!$W:$W,MATCH($P50,Senior8!$U:$U,0),1)&lt;&gt;"","X",IF(INDEX(Senior8!$V:$V,MATCH($P50,Senior8!$U:$U,0),1)&lt;&gt;"","/",""))),IF(INDEX(Senior8!$S:$S,MATCH($P50,Senior8!$Q:$Q,0),1)&lt;&gt;"","X",IF(INDEX(Senior8!$R:$R,MATCH($P50,Senior8!$Q:$Q,0),1)&lt;&gt;"","/",""))),IF(INDEX(Senior8!$N:$N,MATCH($P50,Senior8!$L:$L,0),1)&lt;&gt;"","X",IF(INDEX(Senior8!$M:$M,MATCH($P50,Senior8!$L:$L,0),1)&lt;&gt;"","/",""))),"")</f>
        <v/>
      </c>
      <c r="Y50" s="71" t="str">
        <f>IF($P50&lt;&gt;"",IF(ISERROR(MATCH($P50,Senior9!$L:$L,0)),IF(ISERROR(MATCH($P50,Senior9!$Q:$Q,0)),IF(ISERROR(MATCH($P50,Senior9!$U:$U,0)),"",IF(INDEX(Senior9!$W:$W,MATCH($P50,Senior9!$U:$U,0),1)&lt;&gt;"","X",IF(INDEX(Senior9!$V:$V,MATCH($P50,Senior9!$U:$U,0),1)&lt;&gt;"","/",""))),IF(INDEX(Senior9!$S:$S,MATCH($P50,Senior9!$Q:$Q,0),1)&lt;&gt;"","X",IF(INDEX(Senior9!$R:$R,MATCH($P50,Senior9!$Q:$Q,0),1)&lt;&gt;"","/",""))),IF(INDEX(Senior9!$N:$N,MATCH($P50,Senior9!$L:$L,0),1)&lt;&gt;"","X",IF(INDEX(Senior9!$M:$M,MATCH($P50,Senior9!$L:$L,0),1)&lt;&gt;"","/",""))),"")</f>
        <v/>
      </c>
      <c r="Z50" s="48" t="str">
        <f>IF($P50&lt;&gt;"",IF(ISERROR(MATCH($P50,Senior10!$L:$L,0)),IF(ISERROR(MATCH($P50,Senior10!$Q:$Q,0)),IF(ISERROR(MATCH($P50,Senior10!$U:$U,0)),"",IF(INDEX(Senior10!$W:$W,MATCH($P50,Senior10!$U:$U,0),1)&lt;&gt;"","X",IF(INDEX(Senior10!$V:$V,MATCH($P50,Senior10!$U:$U,0),1)&lt;&gt;"","/",""))),IF(INDEX(Senior10!$S:$S,MATCH($P50,Senior10!$Q:$Q,0),1)&lt;&gt;"","X",IF(INDEX(Senior10!$R:$R,MATCH($P50,Senior10!$Q:$Q,0),1)&lt;&gt;"","/",""))),IF(INDEX(Senior10!$N:$N,MATCH($P50,Senior10!$L:$L,0),1)&lt;&gt;"","X",IF(INDEX(Senior10!$M:$M,MATCH($P50,Senior10!$L:$L,0),1)&lt;&gt;"","/",""))),"")</f>
        <v/>
      </c>
      <c r="AA50" s="48" t="str">
        <f>IF($P50&lt;&gt;"",IF(ISERROR(MATCH($P50,Senior11!$L:$L,0)),IF(ISERROR(MATCH($P50,Senior11!$Q:$Q,0)),IF(ISERROR(MATCH($P50,Senior11!$U:$U,0)),"",IF(INDEX(Senior11!$W:$W,MATCH($P50,Senior11!$U:$U,0),1)&lt;&gt;"","X",IF(INDEX(Senior11!$V:$V,MATCH($P50,Senior11!$U:$U,0),1)&lt;&gt;"","/",""))),IF(INDEX(Senior11!$S:$S,MATCH($P50,Senior11!$Q:$Q,0),1)&lt;&gt;"","X",IF(INDEX(Senior11!$R:$R,MATCH($P50,Senior11!$Q:$Q,0),1)&lt;&gt;"","/",""))),IF(INDEX(Senior11!$N:$N,MATCH($P50,Senior11!$L:$L,0),1)&lt;&gt;"","X",IF(INDEX(Senior11!$M:$M,MATCH($P50,Senior11!$L:$L,0),1)&lt;&gt;"","/",""))),"")</f>
        <v/>
      </c>
      <c r="AB50" s="50" t="str">
        <f>IF($P50&lt;&gt;"",IF(ISERROR(MATCH($P50,Senior12!$L:$L,0)),IF(ISERROR(MATCH($P50,Senior12!$Q:$Q,0)),IF(ISERROR(MATCH($P50,Senior12!$U:$U,0)),"",IF(INDEX(Senior12!$W:$W,MATCH($P50,Senior12!$U:$U,0),1)&lt;&gt;"","X",IF(INDEX(Senior12!$V:$V,MATCH($P50,Senior12!$U:$U,0),1)&lt;&gt;"","/",""))),IF(INDEX(Senior12!$S:$S,MATCH($P50,Senior12!$Q:$Q,0),1)&lt;&gt;"","X",IF(INDEX(Senior12!$R:$R,MATCH($P50,Senior12!$Q:$Q,0),1)&lt;&gt;"","/",""))),IF(INDEX(Senior12!$N:$N,MATCH($P50,Senior12!$L:$L,0),1)&lt;&gt;"","X",IF(INDEX(Senior12!$M:$M,MATCH($P50,Senior12!$L:$L,0),1)&lt;&gt;"","/",""))),"")</f>
        <v/>
      </c>
    </row>
    <row r="51" spans="1:28" x14ac:dyDescent="0.25">
      <c r="A51" s="77" t="s">
        <v>9</v>
      </c>
      <c r="B51" s="49" t="str">
        <f>IFERROR(IF(Senior1!$M20="-","-",IF(Senior1!$N20&lt;&gt;"","X",IF(AND(Senior1!$M20&lt;&gt;"",Senior1!$M20&lt;&gt;"-"),"/",""))),"")</f>
        <v/>
      </c>
      <c r="C51" s="48" t="str">
        <f>IFERROR(IF(Senior2!$M20="-","-",IF(Senior2!$N20&lt;&gt;"","X",IF(AND(Senior2!$M20&lt;&gt;"",Senior2!$M20&lt;&gt;"-"),"/",""))),"")</f>
        <v/>
      </c>
      <c r="D51" s="48" t="str">
        <f>IFERROR(IF(Senior3!$M20="-","-",IF(Senior3!$N20&lt;&gt;"","X",IF(AND(Senior3!$M20&lt;&gt;"",Senior3!$M20&lt;&gt;"-"),"/",""))),"")</f>
        <v/>
      </c>
      <c r="E51" s="50" t="str">
        <f>IFERROR(IF(Senior4!$M20="-","-",IF(Senior4!$N20&lt;&gt;"","X",IF(AND(Senior4!$M20&lt;&gt;"",Senior4!$M20&lt;&gt;"-"),"/",""))),"")</f>
        <v/>
      </c>
      <c r="F51" s="49" t="str">
        <f>IFERROR(IF(Senior5!$M20="-","-",IF(Senior5!$N20&lt;&gt;"","X",IF(AND(Senior5!$M20&lt;&gt;"",Senior5!$M20&lt;&gt;"-"),"/",""))),"")</f>
        <v/>
      </c>
      <c r="G51" s="48" t="str">
        <f>IFERROR(IF(Senior6!$M20="-","-",IF(Senior6!$N20&lt;&gt;"","X",IF(AND(Senior6!$M20&lt;&gt;"",Senior6!$M20&lt;&gt;"-"),"/",""))),"")</f>
        <v/>
      </c>
      <c r="H51" s="48" t="str">
        <f>IFERROR(IF(Senior7!$M20="-","-",IF(Senior7!$N20&lt;&gt;"","X",IF(AND(Senior7!$M20&lt;&gt;"",Senior7!$M20&lt;&gt;"-"),"/",""))),"")</f>
        <v/>
      </c>
      <c r="I51" s="50" t="str">
        <f>IFERROR(IF(Senior8!$M20="-","-",IF(Senior8!$N20&lt;&gt;"","X",IF(AND(Senior8!$M20&lt;&gt;"",Senior8!$M20&lt;&gt;"-"),"/",""))),"")</f>
        <v/>
      </c>
      <c r="J51" s="49" t="str">
        <f>IFERROR(IF(Senior9!$M20="-","-",IF(Senior9!$N20&lt;&gt;"","X",IF(AND(Senior9!$M20&lt;&gt;"",Senior9!$M20&lt;&gt;"-"),"/",""))),"")</f>
        <v/>
      </c>
      <c r="K51" s="48" t="str">
        <f>IFERROR(IF(Senior10!$M20="-","-",IF(Senior10!$N20&lt;&gt;"","X",IF(AND(Senior10!$M20&lt;&gt;"",Senior10!$M20&lt;&gt;"-"),"/",""))),"")</f>
        <v/>
      </c>
      <c r="L51" s="48" t="str">
        <f>IFERROR(IF(Senior11!$M20="-","-",IF(Senior11!$N20&lt;&gt;"","X",IF(AND(Senior11!$M20&lt;&gt;"",Senior11!$M20&lt;&gt;"-"),"/",""))),"")</f>
        <v/>
      </c>
      <c r="M51" s="50" t="str">
        <f>IFERROR(IF(Senior12!$M20="-","-",IF(Senior12!$N20&lt;&gt;"","X",IF(AND(Senior12!$M20&lt;&gt;"",Senior12!$M20&lt;&gt;"-"),"/",""))),"")</f>
        <v/>
      </c>
      <c r="O51" s="89"/>
      <c r="P51" s="90"/>
      <c r="Q51" s="49" t="str">
        <f>IF($P51&lt;&gt;"",IF(ISERROR(MATCH($P51,Senior1!$L:$L,0)),IF(ISERROR(MATCH($P51,Senior1!$Q:$Q,0)),IF(ISERROR(MATCH($P51,Senior1!$U:$U,0)),"",IF(INDEX(Senior1!$W:$W,MATCH($P51,Senior1!$U:$U,0),1)&lt;&gt;"","X",IF(INDEX(Senior1!$V:$V,MATCH($P51,Senior1!$U:$U,0),1)&lt;&gt;"","/",""))),IF(INDEX(Senior1!$S:$S,MATCH($P51,Senior1!$Q:$Q,0),1)&lt;&gt;"","X",IF(INDEX(Senior1!$R:$R,MATCH($P51,Senior1!$Q:$Q,0),1)&lt;&gt;"","/",""))),IF(INDEX(Senior1!$N:$N,MATCH($P51,Senior1!$L:$L,0),1)&lt;&gt;"","X",IF(INDEX(Senior1!$M:$M,MATCH($P51,Senior1!$L:$L,0),1)&lt;&gt;"","/",""))),"")</f>
        <v/>
      </c>
      <c r="R51" s="48" t="str">
        <f>IF($P51&lt;&gt;"",IF(ISERROR(MATCH($P51,Senior2!$L:$L,0)),IF(ISERROR(MATCH($P51,Senior2!$Q:$Q,0)),IF(ISERROR(MATCH($P51,Senior2!$U:$U,0)),"",IF(INDEX(Senior2!$W:$W,MATCH($P51,Senior2!$U:$U,0),1)&lt;&gt;"","X",IF(INDEX(Senior2!$V:$V,MATCH($P51,Senior2!$U:$U,0),1)&lt;&gt;"","/",""))),IF(INDEX(Senior2!$S:$S,MATCH($P51,Senior2!$Q:$Q,0),1)&lt;&gt;"","X",IF(INDEX(Senior2!$R:$R,MATCH($P51,Senior2!$Q:$Q,0),1)&lt;&gt;"","/",""))),IF(INDEX(Senior2!$N:$N,MATCH($P51,Senior2!$L:$L,0),1)&lt;&gt;"","X",IF(INDEX(Senior2!$M:$M,MATCH($P51,Senior2!$L:$L,0),1)&lt;&gt;"","/",""))),"")</f>
        <v/>
      </c>
      <c r="S51" s="48" t="str">
        <f>IF($P51&lt;&gt;"",IF(ISERROR(MATCH($P51,Senior3!$L:$L,0)),IF(ISERROR(MATCH($P51,Senior3!$Q:$Q,0)),IF(ISERROR(MATCH($P51,Senior3!$U:$U,0)),"",IF(INDEX(Senior3!$W:$W,MATCH($P51,Senior3!$U:$U,0),1)&lt;&gt;"","X",IF(INDEX(Senior3!$V:$V,MATCH($P51,Senior3!$U:$U,0),1)&lt;&gt;"","/",""))),IF(INDEX(Senior3!$S:$S,MATCH($P51,Senior3!$Q:$Q,0),1)&lt;&gt;"","X",IF(INDEX(Senior3!$R:$R,MATCH($P51,Senior3!$Q:$Q,0),1)&lt;&gt;"","/",""))),IF(INDEX(Senior3!$N:$N,MATCH($P51,Senior3!$L:$L,0),1)&lt;&gt;"","X",IF(INDEX(Senior3!$M:$M,MATCH($P51,Senior3!$L:$L,0),1)&lt;&gt;"","/",""))),"")</f>
        <v/>
      </c>
      <c r="T51" s="50" t="str">
        <f>IF($P51&lt;&gt;"",IF(ISERROR(MATCH($P51,Senior4!$L:$L,0)),IF(ISERROR(MATCH($P51,Senior4!$Q:$Q,0)),IF(ISERROR(MATCH($P51,Senior4!$U:$U,0)),"",IF(INDEX(Senior4!$W:$W,MATCH($P51,Senior4!$U:$U,0),1)&lt;&gt;"","X",IF(INDEX(Senior4!$V:$V,MATCH($P51,Senior4!$U:$U,0),1)&lt;&gt;"","/",""))),IF(INDEX(Senior4!$S:$S,MATCH($P51,Senior4!$Q:$Q,0),1)&lt;&gt;"","X",IF(INDEX(Senior4!$R:$R,MATCH($P51,Senior4!$Q:$Q,0),1)&lt;&gt;"","/",""))),IF(INDEX(Senior4!$N:$N,MATCH($P51,Senior4!$L:$L,0),1)&lt;&gt;"","X",IF(INDEX(Senior4!$M:$M,MATCH($P51,Senior4!$L:$L,0),1)&lt;&gt;"","/",""))),"")</f>
        <v/>
      </c>
      <c r="U51" s="49" t="str">
        <f>IF($P51&lt;&gt;"",IF(ISERROR(MATCH($P51,Senior5!$L:$L,0)),IF(ISERROR(MATCH($P51,Senior5!$Q:$Q,0)),IF(ISERROR(MATCH($P51,Senior5!$U:$U,0)),"",IF(INDEX(Senior5!$W:$W,MATCH($P51,Senior5!$U:$U,0),1)&lt;&gt;"","X",IF(INDEX(Senior5!$V:$V,MATCH($P51,Senior5!$U:$U,0),1)&lt;&gt;"","/",""))),IF(INDEX(Senior5!$S:$S,MATCH($P51,Senior5!$Q:$Q,0),1)&lt;&gt;"","X",IF(INDEX(Senior5!$R:$R,MATCH($P51,Senior5!$Q:$Q,0),1)&lt;&gt;"","/",""))),IF(INDEX(Senior5!$N:$N,MATCH($P51,Senior5!$L:$L,0),1)&lt;&gt;"","X",IF(INDEX(Senior5!$M:$M,MATCH($P51,Senior5!$L:$L,0),1)&lt;&gt;"","/",""))),"")</f>
        <v/>
      </c>
      <c r="V51" s="48" t="str">
        <f>IF($P51&lt;&gt;"",IF(ISERROR(MATCH($P51,Senior6!$L:$L,0)),IF(ISERROR(MATCH($P51,Senior6!$Q:$Q,0)),IF(ISERROR(MATCH($P51,Senior6!$U:$U,0)),"",IF(INDEX(Senior6!$W:$W,MATCH($P51,Senior6!$U:$U,0),1)&lt;&gt;"","X",IF(INDEX(Senior6!$V:$V,MATCH($P51,Senior6!$U:$U,0),1)&lt;&gt;"","/",""))),IF(INDEX(Senior6!$S:$S,MATCH($P51,Senior6!$Q:$Q,0),1)&lt;&gt;"","X",IF(INDEX(Senior6!$R:$R,MATCH($P51,Senior6!$Q:$Q,0),1)&lt;&gt;"","/",""))),IF(INDEX(Senior6!$N:$N,MATCH($P51,Senior6!$L:$L,0),1)&lt;&gt;"","X",IF(INDEX(Senior6!$M:$M,MATCH($P51,Senior6!$L:$L,0),1)&lt;&gt;"","/",""))),"")</f>
        <v/>
      </c>
      <c r="W51" s="48" t="str">
        <f>IF($P51&lt;&gt;"",IF(ISERROR(MATCH($P51,Senior7!$L:$L,0)),IF(ISERROR(MATCH($P51,Senior7!$Q:$Q,0)),IF(ISERROR(MATCH($P51,Senior7!$U:$U,0)),"",IF(INDEX(Senior7!$W:$W,MATCH($P51,Senior7!$U:$U,0),1)&lt;&gt;"","X",IF(INDEX(Senior7!$V:$V,MATCH($P51,Senior7!$U:$U,0),1)&lt;&gt;"","/",""))),IF(INDEX(Senior7!$S:$S,MATCH($P51,Senior7!$Q:$Q,0),1)&lt;&gt;"","X",IF(INDEX(Senior7!$R:$R,MATCH($P51,Senior7!$Q:$Q,0),1)&lt;&gt;"","/",""))),IF(INDEX(Senior7!$N:$N,MATCH($P51,Senior7!$L:$L,0),1)&lt;&gt;"","X",IF(INDEX(Senior7!$M:$M,MATCH($P51,Senior7!$L:$L,0),1)&lt;&gt;"","/",""))),"")</f>
        <v/>
      </c>
      <c r="X51" s="50" t="str">
        <f>IF($P51&lt;&gt;"",IF(ISERROR(MATCH($P51,Senior8!$L:$L,0)),IF(ISERROR(MATCH($P51,Senior8!$Q:$Q,0)),IF(ISERROR(MATCH($P51,Senior8!$U:$U,0)),"",IF(INDEX(Senior8!$W:$W,MATCH($P51,Senior8!$U:$U,0),1)&lt;&gt;"","X",IF(INDEX(Senior8!$V:$V,MATCH($P51,Senior8!$U:$U,0),1)&lt;&gt;"","/",""))),IF(INDEX(Senior8!$S:$S,MATCH($P51,Senior8!$Q:$Q,0),1)&lt;&gt;"","X",IF(INDEX(Senior8!$R:$R,MATCH($P51,Senior8!$Q:$Q,0),1)&lt;&gt;"","/",""))),IF(INDEX(Senior8!$N:$N,MATCH($P51,Senior8!$L:$L,0),1)&lt;&gt;"","X",IF(INDEX(Senior8!$M:$M,MATCH($P51,Senior8!$L:$L,0),1)&lt;&gt;"","/",""))),"")</f>
        <v/>
      </c>
      <c r="Y51" s="71" t="str">
        <f>IF($P51&lt;&gt;"",IF(ISERROR(MATCH($P51,Senior9!$L:$L,0)),IF(ISERROR(MATCH($P51,Senior9!$Q:$Q,0)),IF(ISERROR(MATCH($P51,Senior9!$U:$U,0)),"",IF(INDEX(Senior9!$W:$W,MATCH($P51,Senior9!$U:$U,0),1)&lt;&gt;"","X",IF(INDEX(Senior9!$V:$V,MATCH($P51,Senior9!$U:$U,0),1)&lt;&gt;"","/",""))),IF(INDEX(Senior9!$S:$S,MATCH($P51,Senior9!$Q:$Q,0),1)&lt;&gt;"","X",IF(INDEX(Senior9!$R:$R,MATCH($P51,Senior9!$Q:$Q,0),1)&lt;&gt;"","/",""))),IF(INDEX(Senior9!$N:$N,MATCH($P51,Senior9!$L:$L,0),1)&lt;&gt;"","X",IF(INDEX(Senior9!$M:$M,MATCH($P51,Senior9!$L:$L,0),1)&lt;&gt;"","/",""))),"")</f>
        <v/>
      </c>
      <c r="Z51" s="48" t="str">
        <f>IF($P51&lt;&gt;"",IF(ISERROR(MATCH($P51,Senior10!$L:$L,0)),IF(ISERROR(MATCH($P51,Senior10!$Q:$Q,0)),IF(ISERROR(MATCH($P51,Senior10!$U:$U,0)),"",IF(INDEX(Senior10!$W:$W,MATCH($P51,Senior10!$U:$U,0),1)&lt;&gt;"","X",IF(INDEX(Senior10!$V:$V,MATCH($P51,Senior10!$U:$U,0),1)&lt;&gt;"","/",""))),IF(INDEX(Senior10!$S:$S,MATCH($P51,Senior10!$Q:$Q,0),1)&lt;&gt;"","X",IF(INDEX(Senior10!$R:$R,MATCH($P51,Senior10!$Q:$Q,0),1)&lt;&gt;"","/",""))),IF(INDEX(Senior10!$N:$N,MATCH($P51,Senior10!$L:$L,0),1)&lt;&gt;"","X",IF(INDEX(Senior10!$M:$M,MATCH($P51,Senior10!$L:$L,0),1)&lt;&gt;"","/",""))),"")</f>
        <v/>
      </c>
      <c r="AA51" s="48" t="str">
        <f>IF($P51&lt;&gt;"",IF(ISERROR(MATCH($P51,Senior11!$L:$L,0)),IF(ISERROR(MATCH($P51,Senior11!$Q:$Q,0)),IF(ISERROR(MATCH($P51,Senior11!$U:$U,0)),"",IF(INDEX(Senior11!$W:$W,MATCH($P51,Senior11!$U:$U,0),1)&lt;&gt;"","X",IF(INDEX(Senior11!$V:$V,MATCH($P51,Senior11!$U:$U,0),1)&lt;&gt;"","/",""))),IF(INDEX(Senior11!$S:$S,MATCH($P51,Senior11!$Q:$Q,0),1)&lt;&gt;"","X",IF(INDEX(Senior11!$R:$R,MATCH($P51,Senior11!$Q:$Q,0),1)&lt;&gt;"","/",""))),IF(INDEX(Senior11!$N:$N,MATCH($P51,Senior11!$L:$L,0),1)&lt;&gt;"","X",IF(INDEX(Senior11!$M:$M,MATCH($P51,Senior11!$L:$L,0),1)&lt;&gt;"","/",""))),"")</f>
        <v/>
      </c>
      <c r="AB51" s="50" t="str">
        <f>IF($P51&lt;&gt;"",IF(ISERROR(MATCH($P51,Senior12!$L:$L,0)),IF(ISERROR(MATCH($P51,Senior12!$Q:$Q,0)),IF(ISERROR(MATCH($P51,Senior12!$U:$U,0)),"",IF(INDEX(Senior12!$W:$W,MATCH($P51,Senior12!$U:$U,0),1)&lt;&gt;"","X",IF(INDEX(Senior12!$V:$V,MATCH($P51,Senior12!$U:$U,0),1)&lt;&gt;"","/",""))),IF(INDEX(Senior12!$S:$S,MATCH($P51,Senior12!$Q:$Q,0),1)&lt;&gt;"","X",IF(INDEX(Senior12!$R:$R,MATCH($P51,Senior12!$Q:$Q,0),1)&lt;&gt;"","/",""))),IF(INDEX(Senior12!$N:$N,MATCH($P51,Senior12!$L:$L,0),1)&lt;&gt;"","X",IF(INDEX(Senior12!$M:$M,MATCH($P51,Senior12!$L:$L,0),1)&lt;&gt;"","/",""))),"")</f>
        <v/>
      </c>
    </row>
    <row r="52" spans="1:28" x14ac:dyDescent="0.25">
      <c r="A52" s="77" t="s">
        <v>10</v>
      </c>
      <c r="B52" s="49" t="str">
        <f>IFERROR(IF(Senior1!$M21="-","-",IF(Senior1!$N21&lt;&gt;"","X",IF(AND(Senior1!$M21&lt;&gt;"",Senior1!$M21&lt;&gt;"-"),"/",""))),"")</f>
        <v/>
      </c>
      <c r="C52" s="48" t="str">
        <f>IFERROR(IF(Senior2!$M21="-","-",IF(Senior2!$N21&lt;&gt;"","X",IF(AND(Senior2!$M21&lt;&gt;"",Senior2!$M21&lt;&gt;"-"),"/",""))),"")</f>
        <v/>
      </c>
      <c r="D52" s="48" t="str">
        <f>IFERROR(IF(Senior3!$M21="-","-",IF(Senior3!$N21&lt;&gt;"","X",IF(AND(Senior3!$M21&lt;&gt;"",Senior3!$M21&lt;&gt;"-"),"/",""))),"")</f>
        <v/>
      </c>
      <c r="E52" s="50" t="str">
        <f>IFERROR(IF(Senior4!$M21="-","-",IF(Senior4!$N21&lt;&gt;"","X",IF(AND(Senior4!$M21&lt;&gt;"",Senior4!$M21&lt;&gt;"-"),"/",""))),"")</f>
        <v/>
      </c>
      <c r="F52" s="49" t="str">
        <f>IFERROR(IF(Senior5!$M21="-","-",IF(Senior5!$N21&lt;&gt;"","X",IF(AND(Senior5!$M21&lt;&gt;"",Senior5!$M21&lt;&gt;"-"),"/",""))),"")</f>
        <v/>
      </c>
      <c r="G52" s="48" t="str">
        <f>IFERROR(IF(Senior6!$M21="-","-",IF(Senior6!$N21&lt;&gt;"","X",IF(AND(Senior6!$M21&lt;&gt;"",Senior6!$M21&lt;&gt;"-"),"/",""))),"")</f>
        <v/>
      </c>
      <c r="H52" s="48" t="str">
        <f>IFERROR(IF(Senior7!$M21="-","-",IF(Senior7!$N21&lt;&gt;"","X",IF(AND(Senior7!$M21&lt;&gt;"",Senior7!$M21&lt;&gt;"-"),"/",""))),"")</f>
        <v/>
      </c>
      <c r="I52" s="50" t="str">
        <f>IFERROR(IF(Senior8!$M21="-","-",IF(Senior8!$N21&lt;&gt;"","X",IF(AND(Senior8!$M21&lt;&gt;"",Senior8!$M21&lt;&gt;"-"),"/",""))),"")</f>
        <v/>
      </c>
      <c r="J52" s="49" t="str">
        <f>IFERROR(IF(Senior9!$M21="-","-",IF(Senior9!$N21&lt;&gt;"","X",IF(AND(Senior9!$M21&lt;&gt;"",Senior9!$M21&lt;&gt;"-"),"/",""))),"")</f>
        <v/>
      </c>
      <c r="K52" s="48" t="str">
        <f>IFERROR(IF(Senior10!$M21="-","-",IF(Senior10!$N21&lt;&gt;"","X",IF(AND(Senior10!$M21&lt;&gt;"",Senior10!$M21&lt;&gt;"-"),"/",""))),"")</f>
        <v/>
      </c>
      <c r="L52" s="48" t="str">
        <f>IFERROR(IF(Senior11!$M21="-","-",IF(Senior11!$N21&lt;&gt;"","X",IF(AND(Senior11!$M21&lt;&gt;"",Senior11!$M21&lt;&gt;"-"),"/",""))),"")</f>
        <v/>
      </c>
      <c r="M52" s="50" t="str">
        <f>IFERROR(IF(Senior12!$M21="-","-",IF(Senior12!$N21&lt;&gt;"","X",IF(AND(Senior12!$M21&lt;&gt;"",Senior12!$M21&lt;&gt;"-"),"/",""))),"")</f>
        <v/>
      </c>
      <c r="O52" s="89"/>
      <c r="P52" s="90"/>
      <c r="Q52" s="49" t="str">
        <f>IF($P52&lt;&gt;"",IF(ISERROR(MATCH($P52,Senior1!$L:$L,0)),IF(ISERROR(MATCH($P52,Senior1!$Q:$Q,0)),IF(ISERROR(MATCH($P52,Senior1!$U:$U,0)),"",IF(INDEX(Senior1!$W:$W,MATCH($P52,Senior1!$U:$U,0),1)&lt;&gt;"","X",IF(INDEX(Senior1!$V:$V,MATCH($P52,Senior1!$U:$U,0),1)&lt;&gt;"","/",""))),IF(INDEX(Senior1!$S:$S,MATCH($P52,Senior1!$Q:$Q,0),1)&lt;&gt;"","X",IF(INDEX(Senior1!$R:$R,MATCH($P52,Senior1!$Q:$Q,0),1)&lt;&gt;"","/",""))),IF(INDEX(Senior1!$N:$N,MATCH($P52,Senior1!$L:$L,0),1)&lt;&gt;"","X",IF(INDEX(Senior1!$M:$M,MATCH($P52,Senior1!$L:$L,0),1)&lt;&gt;"","/",""))),"")</f>
        <v/>
      </c>
      <c r="R52" s="48" t="str">
        <f>IF($P52&lt;&gt;"",IF(ISERROR(MATCH($P52,Senior2!$L:$L,0)),IF(ISERROR(MATCH($P52,Senior2!$Q:$Q,0)),IF(ISERROR(MATCH($P52,Senior2!$U:$U,0)),"",IF(INDEX(Senior2!$W:$W,MATCH($P52,Senior2!$U:$U,0),1)&lt;&gt;"","X",IF(INDEX(Senior2!$V:$V,MATCH($P52,Senior2!$U:$U,0),1)&lt;&gt;"","/",""))),IF(INDEX(Senior2!$S:$S,MATCH($P52,Senior2!$Q:$Q,0),1)&lt;&gt;"","X",IF(INDEX(Senior2!$R:$R,MATCH($P52,Senior2!$Q:$Q,0),1)&lt;&gt;"","/",""))),IF(INDEX(Senior2!$N:$N,MATCH($P52,Senior2!$L:$L,0),1)&lt;&gt;"","X",IF(INDEX(Senior2!$M:$M,MATCH($P52,Senior2!$L:$L,0),1)&lt;&gt;"","/",""))),"")</f>
        <v/>
      </c>
      <c r="S52" s="48" t="str">
        <f>IF($P52&lt;&gt;"",IF(ISERROR(MATCH($P52,Senior3!$L:$L,0)),IF(ISERROR(MATCH($P52,Senior3!$Q:$Q,0)),IF(ISERROR(MATCH($P52,Senior3!$U:$U,0)),"",IF(INDEX(Senior3!$W:$W,MATCH($P52,Senior3!$U:$U,0),1)&lt;&gt;"","X",IF(INDEX(Senior3!$V:$V,MATCH($P52,Senior3!$U:$U,0),1)&lt;&gt;"","/",""))),IF(INDEX(Senior3!$S:$S,MATCH($P52,Senior3!$Q:$Q,0),1)&lt;&gt;"","X",IF(INDEX(Senior3!$R:$R,MATCH($P52,Senior3!$Q:$Q,0),1)&lt;&gt;"","/",""))),IF(INDEX(Senior3!$N:$N,MATCH($P52,Senior3!$L:$L,0),1)&lt;&gt;"","X",IF(INDEX(Senior3!$M:$M,MATCH($P52,Senior3!$L:$L,0),1)&lt;&gt;"","/",""))),"")</f>
        <v/>
      </c>
      <c r="T52" s="50" t="str">
        <f>IF($P52&lt;&gt;"",IF(ISERROR(MATCH($P52,Senior4!$L:$L,0)),IF(ISERROR(MATCH($P52,Senior4!$Q:$Q,0)),IF(ISERROR(MATCH($P52,Senior4!$U:$U,0)),"",IF(INDEX(Senior4!$W:$W,MATCH($P52,Senior4!$U:$U,0),1)&lt;&gt;"","X",IF(INDEX(Senior4!$V:$V,MATCH($P52,Senior4!$U:$U,0),1)&lt;&gt;"","/",""))),IF(INDEX(Senior4!$S:$S,MATCH($P52,Senior4!$Q:$Q,0),1)&lt;&gt;"","X",IF(INDEX(Senior4!$R:$R,MATCH($P52,Senior4!$Q:$Q,0),1)&lt;&gt;"","/",""))),IF(INDEX(Senior4!$N:$N,MATCH($P52,Senior4!$L:$L,0),1)&lt;&gt;"","X",IF(INDEX(Senior4!$M:$M,MATCH($P52,Senior4!$L:$L,0),1)&lt;&gt;"","/",""))),"")</f>
        <v/>
      </c>
      <c r="U52" s="49" t="str">
        <f>IF($P52&lt;&gt;"",IF(ISERROR(MATCH($P52,Senior5!$L:$L,0)),IF(ISERROR(MATCH($P52,Senior5!$Q:$Q,0)),IF(ISERROR(MATCH($P52,Senior5!$U:$U,0)),"",IF(INDEX(Senior5!$W:$W,MATCH($P52,Senior5!$U:$U,0),1)&lt;&gt;"","X",IF(INDEX(Senior5!$V:$V,MATCH($P52,Senior5!$U:$U,0),1)&lt;&gt;"","/",""))),IF(INDEX(Senior5!$S:$S,MATCH($P52,Senior5!$Q:$Q,0),1)&lt;&gt;"","X",IF(INDEX(Senior5!$R:$R,MATCH($P52,Senior5!$Q:$Q,0),1)&lt;&gt;"","/",""))),IF(INDEX(Senior5!$N:$N,MATCH($P52,Senior5!$L:$L,0),1)&lt;&gt;"","X",IF(INDEX(Senior5!$M:$M,MATCH($P52,Senior5!$L:$L,0),1)&lt;&gt;"","/",""))),"")</f>
        <v/>
      </c>
      <c r="V52" s="48" t="str">
        <f>IF($P52&lt;&gt;"",IF(ISERROR(MATCH($P52,Senior6!$L:$L,0)),IF(ISERROR(MATCH($P52,Senior6!$Q:$Q,0)),IF(ISERROR(MATCH($P52,Senior6!$U:$U,0)),"",IF(INDEX(Senior6!$W:$W,MATCH($P52,Senior6!$U:$U,0),1)&lt;&gt;"","X",IF(INDEX(Senior6!$V:$V,MATCH($P52,Senior6!$U:$U,0),1)&lt;&gt;"","/",""))),IF(INDEX(Senior6!$S:$S,MATCH($P52,Senior6!$Q:$Q,0),1)&lt;&gt;"","X",IF(INDEX(Senior6!$R:$R,MATCH($P52,Senior6!$Q:$Q,0),1)&lt;&gt;"","/",""))),IF(INDEX(Senior6!$N:$N,MATCH($P52,Senior6!$L:$L,0),1)&lt;&gt;"","X",IF(INDEX(Senior6!$M:$M,MATCH($P52,Senior6!$L:$L,0),1)&lt;&gt;"","/",""))),"")</f>
        <v/>
      </c>
      <c r="W52" s="48" t="str">
        <f>IF($P52&lt;&gt;"",IF(ISERROR(MATCH($P52,Senior7!$L:$L,0)),IF(ISERROR(MATCH($P52,Senior7!$Q:$Q,0)),IF(ISERROR(MATCH($P52,Senior7!$U:$U,0)),"",IF(INDEX(Senior7!$W:$W,MATCH($P52,Senior7!$U:$U,0),1)&lt;&gt;"","X",IF(INDEX(Senior7!$V:$V,MATCH($P52,Senior7!$U:$U,0),1)&lt;&gt;"","/",""))),IF(INDEX(Senior7!$S:$S,MATCH($P52,Senior7!$Q:$Q,0),1)&lt;&gt;"","X",IF(INDEX(Senior7!$R:$R,MATCH($P52,Senior7!$Q:$Q,0),1)&lt;&gt;"","/",""))),IF(INDEX(Senior7!$N:$N,MATCH($P52,Senior7!$L:$L,0),1)&lt;&gt;"","X",IF(INDEX(Senior7!$M:$M,MATCH($P52,Senior7!$L:$L,0),1)&lt;&gt;"","/",""))),"")</f>
        <v/>
      </c>
      <c r="X52" s="50" t="str">
        <f>IF($P52&lt;&gt;"",IF(ISERROR(MATCH($P52,Senior8!$L:$L,0)),IF(ISERROR(MATCH($P52,Senior8!$Q:$Q,0)),IF(ISERROR(MATCH($P52,Senior8!$U:$U,0)),"",IF(INDEX(Senior8!$W:$W,MATCH($P52,Senior8!$U:$U,0),1)&lt;&gt;"","X",IF(INDEX(Senior8!$V:$V,MATCH($P52,Senior8!$U:$U,0),1)&lt;&gt;"","/",""))),IF(INDEX(Senior8!$S:$S,MATCH($P52,Senior8!$Q:$Q,0),1)&lt;&gt;"","X",IF(INDEX(Senior8!$R:$R,MATCH($P52,Senior8!$Q:$Q,0),1)&lt;&gt;"","/",""))),IF(INDEX(Senior8!$N:$N,MATCH($P52,Senior8!$L:$L,0),1)&lt;&gt;"","X",IF(INDEX(Senior8!$M:$M,MATCH($P52,Senior8!$L:$L,0),1)&lt;&gt;"","/",""))),"")</f>
        <v/>
      </c>
      <c r="Y52" s="71" t="str">
        <f>IF($P52&lt;&gt;"",IF(ISERROR(MATCH($P52,Senior9!$L:$L,0)),IF(ISERROR(MATCH($P52,Senior9!$Q:$Q,0)),IF(ISERROR(MATCH($P52,Senior9!$U:$U,0)),"",IF(INDEX(Senior9!$W:$W,MATCH($P52,Senior9!$U:$U,0),1)&lt;&gt;"","X",IF(INDEX(Senior9!$V:$V,MATCH($P52,Senior9!$U:$U,0),1)&lt;&gt;"","/",""))),IF(INDEX(Senior9!$S:$S,MATCH($P52,Senior9!$Q:$Q,0),1)&lt;&gt;"","X",IF(INDEX(Senior9!$R:$R,MATCH($P52,Senior9!$Q:$Q,0),1)&lt;&gt;"","/",""))),IF(INDEX(Senior9!$N:$N,MATCH($P52,Senior9!$L:$L,0),1)&lt;&gt;"","X",IF(INDEX(Senior9!$M:$M,MATCH($P52,Senior9!$L:$L,0),1)&lt;&gt;"","/",""))),"")</f>
        <v/>
      </c>
      <c r="Z52" s="48" t="str">
        <f>IF($P52&lt;&gt;"",IF(ISERROR(MATCH($P52,Senior10!$L:$L,0)),IF(ISERROR(MATCH($P52,Senior10!$Q:$Q,0)),IF(ISERROR(MATCH($P52,Senior10!$U:$U,0)),"",IF(INDEX(Senior10!$W:$W,MATCH($P52,Senior10!$U:$U,0),1)&lt;&gt;"","X",IF(INDEX(Senior10!$V:$V,MATCH($P52,Senior10!$U:$U,0),1)&lt;&gt;"","/",""))),IF(INDEX(Senior10!$S:$S,MATCH($P52,Senior10!$Q:$Q,0),1)&lt;&gt;"","X",IF(INDEX(Senior10!$R:$R,MATCH($P52,Senior10!$Q:$Q,0),1)&lt;&gt;"","/",""))),IF(INDEX(Senior10!$N:$N,MATCH($P52,Senior10!$L:$L,0),1)&lt;&gt;"","X",IF(INDEX(Senior10!$M:$M,MATCH($P52,Senior10!$L:$L,0),1)&lt;&gt;"","/",""))),"")</f>
        <v/>
      </c>
      <c r="AA52" s="48" t="str">
        <f>IF($P52&lt;&gt;"",IF(ISERROR(MATCH($P52,Senior11!$L:$L,0)),IF(ISERROR(MATCH($P52,Senior11!$Q:$Q,0)),IF(ISERROR(MATCH($P52,Senior11!$U:$U,0)),"",IF(INDEX(Senior11!$W:$W,MATCH($P52,Senior11!$U:$U,0),1)&lt;&gt;"","X",IF(INDEX(Senior11!$V:$V,MATCH($P52,Senior11!$U:$U,0),1)&lt;&gt;"","/",""))),IF(INDEX(Senior11!$S:$S,MATCH($P52,Senior11!$Q:$Q,0),1)&lt;&gt;"","X",IF(INDEX(Senior11!$R:$R,MATCH($P52,Senior11!$Q:$Q,0),1)&lt;&gt;"","/",""))),IF(INDEX(Senior11!$N:$N,MATCH($P52,Senior11!$L:$L,0),1)&lt;&gt;"","X",IF(INDEX(Senior11!$M:$M,MATCH($P52,Senior11!$L:$L,0),1)&lt;&gt;"","/",""))),"")</f>
        <v/>
      </c>
      <c r="AB52" s="50" t="str">
        <f>IF($P52&lt;&gt;"",IF(ISERROR(MATCH($P52,Senior12!$L:$L,0)),IF(ISERROR(MATCH($P52,Senior12!$Q:$Q,0)),IF(ISERROR(MATCH($P52,Senior12!$U:$U,0)),"",IF(INDEX(Senior12!$W:$W,MATCH($P52,Senior12!$U:$U,0),1)&lt;&gt;"","X",IF(INDEX(Senior12!$V:$V,MATCH($P52,Senior12!$U:$U,0),1)&lt;&gt;"","/",""))),IF(INDEX(Senior12!$S:$S,MATCH($P52,Senior12!$Q:$Q,0),1)&lt;&gt;"","X",IF(INDEX(Senior12!$R:$R,MATCH($P52,Senior12!$Q:$Q,0),1)&lt;&gt;"","/",""))),IF(INDEX(Senior12!$N:$N,MATCH($P52,Senior12!$L:$L,0),1)&lt;&gt;"","X",IF(INDEX(Senior12!$M:$M,MATCH($P52,Senior12!$L:$L,0),1)&lt;&gt;"","/",""))),"")</f>
        <v/>
      </c>
    </row>
    <row r="53" spans="1:28" ht="15.75" thickBot="1" x14ac:dyDescent="0.3">
      <c r="A53" s="77" t="s">
        <v>19</v>
      </c>
      <c r="B53" s="51" t="str">
        <f>IFERROR(IF(Senior1!$M22="-","-",IF(Senior1!$N22&lt;&gt;"","X",IF(AND(Senior1!$M22&lt;&gt;"",Senior1!$M22&lt;&gt;"-"),"/",""))),"")</f>
        <v/>
      </c>
      <c r="C53" s="52" t="str">
        <f>IFERROR(IF(Senior2!$M22="-","-",IF(Senior2!$N22&lt;&gt;"","X",IF(AND(Senior2!$M22&lt;&gt;"",Senior2!$M22&lt;&gt;"-"),"/",""))),"")</f>
        <v/>
      </c>
      <c r="D53" s="52" t="str">
        <f>IFERROR(IF(Senior3!$M22="-","-",IF(Senior3!$N22&lt;&gt;"","X",IF(AND(Senior3!$M22&lt;&gt;"",Senior3!$M22&lt;&gt;"-"),"/",""))),"")</f>
        <v/>
      </c>
      <c r="E53" s="53" t="str">
        <f>IFERROR(IF(Senior4!$M22="-","-",IF(Senior4!$N22&lt;&gt;"","X",IF(AND(Senior4!$M22&lt;&gt;"",Senior4!$M22&lt;&gt;"-"),"/",""))),"")</f>
        <v/>
      </c>
      <c r="F53" s="51" t="str">
        <f>IFERROR(IF(Senior5!$M22="-","-",IF(Senior5!$N22&lt;&gt;"","X",IF(AND(Senior5!$M22&lt;&gt;"",Senior5!$M22&lt;&gt;"-"),"/",""))),"")</f>
        <v/>
      </c>
      <c r="G53" s="52" t="str">
        <f>IFERROR(IF(Senior6!$M22="-","-",IF(Senior6!$N22&lt;&gt;"","X",IF(AND(Senior6!$M22&lt;&gt;"",Senior6!$M22&lt;&gt;"-"),"/",""))),"")</f>
        <v/>
      </c>
      <c r="H53" s="52" t="str">
        <f>IFERROR(IF(Senior7!$M22="-","-",IF(Senior7!$N22&lt;&gt;"","X",IF(AND(Senior7!$M22&lt;&gt;"",Senior7!$M22&lt;&gt;"-"),"/",""))),"")</f>
        <v/>
      </c>
      <c r="I53" s="53" t="str">
        <f>IFERROR(IF(Senior8!$M22="-","-",IF(Senior8!$N22&lt;&gt;"","X",IF(AND(Senior8!$M22&lt;&gt;"",Senior8!$M22&lt;&gt;"-"),"/",""))),"")</f>
        <v/>
      </c>
      <c r="J53" s="51" t="str">
        <f>IFERROR(IF(Senior9!$M22="-","-",IF(Senior9!$N22&lt;&gt;"","X",IF(AND(Senior9!$M22&lt;&gt;"",Senior9!$M22&lt;&gt;"-"),"/",""))),"")</f>
        <v/>
      </c>
      <c r="K53" s="52" t="str">
        <f>IFERROR(IF(Senior10!$M22="-","-",IF(Senior10!$N22&lt;&gt;"","X",IF(AND(Senior10!$M22&lt;&gt;"",Senior10!$M22&lt;&gt;"-"),"/",""))),"")</f>
        <v/>
      </c>
      <c r="L53" s="52" t="str">
        <f>IFERROR(IF(Senior11!$M22="-","-",IF(Senior11!$N22&lt;&gt;"","X",IF(AND(Senior11!$M22&lt;&gt;"",Senior11!$M22&lt;&gt;"-"),"/",""))),"")</f>
        <v/>
      </c>
      <c r="M53" s="53" t="str">
        <f>IFERROR(IF(Senior12!$M22="-","-",IF(Senior12!$N22&lt;&gt;"","X",IF(AND(Senior12!$M22&lt;&gt;"",Senior12!$M22&lt;&gt;"-"),"/",""))),"")</f>
        <v/>
      </c>
      <c r="O53" s="89"/>
      <c r="P53" s="90"/>
      <c r="Q53" s="49" t="str">
        <f>IF($P53&lt;&gt;"",IF(ISERROR(MATCH($P53,Senior1!$L:$L,0)),IF(ISERROR(MATCH($P53,Senior1!$Q:$Q,0)),IF(ISERROR(MATCH($P53,Senior1!$U:$U,0)),"",IF(INDEX(Senior1!$W:$W,MATCH($P53,Senior1!$U:$U,0),1)&lt;&gt;"","X",IF(INDEX(Senior1!$V:$V,MATCH($P53,Senior1!$U:$U,0),1)&lt;&gt;"","/",""))),IF(INDEX(Senior1!$S:$S,MATCH($P53,Senior1!$Q:$Q,0),1)&lt;&gt;"","X",IF(INDEX(Senior1!$R:$R,MATCH($P53,Senior1!$Q:$Q,0),1)&lt;&gt;"","/",""))),IF(INDEX(Senior1!$N:$N,MATCH($P53,Senior1!$L:$L,0),1)&lt;&gt;"","X",IF(INDEX(Senior1!$M:$M,MATCH($P53,Senior1!$L:$L,0),1)&lt;&gt;"","/",""))),"")</f>
        <v/>
      </c>
      <c r="R53" s="48" t="str">
        <f>IF($P53&lt;&gt;"",IF(ISERROR(MATCH($P53,Senior2!$L:$L,0)),IF(ISERROR(MATCH($P53,Senior2!$Q:$Q,0)),IF(ISERROR(MATCH($P53,Senior2!$U:$U,0)),"",IF(INDEX(Senior2!$W:$W,MATCH($P53,Senior2!$U:$U,0),1)&lt;&gt;"","X",IF(INDEX(Senior2!$V:$V,MATCH($P53,Senior2!$U:$U,0),1)&lt;&gt;"","/",""))),IF(INDEX(Senior2!$S:$S,MATCH($P53,Senior2!$Q:$Q,0),1)&lt;&gt;"","X",IF(INDEX(Senior2!$R:$R,MATCH($P53,Senior2!$Q:$Q,0),1)&lt;&gt;"","/",""))),IF(INDEX(Senior2!$N:$N,MATCH($P53,Senior2!$L:$L,0),1)&lt;&gt;"","X",IF(INDEX(Senior2!$M:$M,MATCH($P53,Senior2!$L:$L,0),1)&lt;&gt;"","/",""))),"")</f>
        <v/>
      </c>
      <c r="S53" s="48" t="str">
        <f>IF($P53&lt;&gt;"",IF(ISERROR(MATCH($P53,Senior3!$L:$L,0)),IF(ISERROR(MATCH($P53,Senior3!$Q:$Q,0)),IF(ISERROR(MATCH($P53,Senior3!$U:$U,0)),"",IF(INDEX(Senior3!$W:$W,MATCH($P53,Senior3!$U:$U,0),1)&lt;&gt;"","X",IF(INDEX(Senior3!$V:$V,MATCH($P53,Senior3!$U:$U,0),1)&lt;&gt;"","/",""))),IF(INDEX(Senior3!$S:$S,MATCH($P53,Senior3!$Q:$Q,0),1)&lt;&gt;"","X",IF(INDEX(Senior3!$R:$R,MATCH($P53,Senior3!$Q:$Q,0),1)&lt;&gt;"","/",""))),IF(INDEX(Senior3!$N:$N,MATCH($P53,Senior3!$L:$L,0),1)&lt;&gt;"","X",IF(INDEX(Senior3!$M:$M,MATCH($P53,Senior3!$L:$L,0),1)&lt;&gt;"","/",""))),"")</f>
        <v/>
      </c>
      <c r="T53" s="50" t="str">
        <f>IF($P53&lt;&gt;"",IF(ISERROR(MATCH($P53,Senior4!$L:$L,0)),IF(ISERROR(MATCH($P53,Senior4!$Q:$Q,0)),IF(ISERROR(MATCH($P53,Senior4!$U:$U,0)),"",IF(INDEX(Senior4!$W:$W,MATCH($P53,Senior4!$U:$U,0),1)&lt;&gt;"","X",IF(INDEX(Senior4!$V:$V,MATCH($P53,Senior4!$U:$U,0),1)&lt;&gt;"","/",""))),IF(INDEX(Senior4!$S:$S,MATCH($P53,Senior4!$Q:$Q,0),1)&lt;&gt;"","X",IF(INDEX(Senior4!$R:$R,MATCH($P53,Senior4!$Q:$Q,0),1)&lt;&gt;"","/",""))),IF(INDEX(Senior4!$N:$N,MATCH($P53,Senior4!$L:$L,0),1)&lt;&gt;"","X",IF(INDEX(Senior4!$M:$M,MATCH($P53,Senior4!$L:$L,0),1)&lt;&gt;"","/",""))),"")</f>
        <v/>
      </c>
      <c r="U53" s="49" t="str">
        <f>IF($P53&lt;&gt;"",IF(ISERROR(MATCH($P53,Senior5!$L:$L,0)),IF(ISERROR(MATCH($P53,Senior5!$Q:$Q,0)),IF(ISERROR(MATCH($P53,Senior5!$U:$U,0)),"",IF(INDEX(Senior5!$W:$W,MATCH($P53,Senior5!$U:$U,0),1)&lt;&gt;"","X",IF(INDEX(Senior5!$V:$V,MATCH($P53,Senior5!$U:$U,0),1)&lt;&gt;"","/",""))),IF(INDEX(Senior5!$S:$S,MATCH($P53,Senior5!$Q:$Q,0),1)&lt;&gt;"","X",IF(INDEX(Senior5!$R:$R,MATCH($P53,Senior5!$Q:$Q,0),1)&lt;&gt;"","/",""))),IF(INDEX(Senior5!$N:$N,MATCH($P53,Senior5!$L:$L,0),1)&lt;&gt;"","X",IF(INDEX(Senior5!$M:$M,MATCH($P53,Senior5!$L:$L,0),1)&lt;&gt;"","/",""))),"")</f>
        <v/>
      </c>
      <c r="V53" s="48" t="str">
        <f>IF($P53&lt;&gt;"",IF(ISERROR(MATCH($P53,Senior6!$L:$L,0)),IF(ISERROR(MATCH($P53,Senior6!$Q:$Q,0)),IF(ISERROR(MATCH($P53,Senior6!$U:$U,0)),"",IF(INDEX(Senior6!$W:$W,MATCH($P53,Senior6!$U:$U,0),1)&lt;&gt;"","X",IF(INDEX(Senior6!$V:$V,MATCH($P53,Senior6!$U:$U,0),1)&lt;&gt;"","/",""))),IF(INDEX(Senior6!$S:$S,MATCH($P53,Senior6!$Q:$Q,0),1)&lt;&gt;"","X",IF(INDEX(Senior6!$R:$R,MATCH($P53,Senior6!$Q:$Q,0),1)&lt;&gt;"","/",""))),IF(INDEX(Senior6!$N:$N,MATCH($P53,Senior6!$L:$L,0),1)&lt;&gt;"","X",IF(INDEX(Senior6!$M:$M,MATCH($P53,Senior6!$L:$L,0),1)&lt;&gt;"","/",""))),"")</f>
        <v/>
      </c>
      <c r="W53" s="48" t="str">
        <f>IF($P53&lt;&gt;"",IF(ISERROR(MATCH($P53,Senior7!$L:$L,0)),IF(ISERROR(MATCH($P53,Senior7!$Q:$Q,0)),IF(ISERROR(MATCH($P53,Senior7!$U:$U,0)),"",IF(INDEX(Senior7!$W:$W,MATCH($P53,Senior7!$U:$U,0),1)&lt;&gt;"","X",IF(INDEX(Senior7!$V:$V,MATCH($P53,Senior7!$U:$U,0),1)&lt;&gt;"","/",""))),IF(INDEX(Senior7!$S:$S,MATCH($P53,Senior7!$Q:$Q,0),1)&lt;&gt;"","X",IF(INDEX(Senior7!$R:$R,MATCH($P53,Senior7!$Q:$Q,0),1)&lt;&gt;"","/",""))),IF(INDEX(Senior7!$N:$N,MATCH($P53,Senior7!$L:$L,0),1)&lt;&gt;"","X",IF(INDEX(Senior7!$M:$M,MATCH($P53,Senior7!$L:$L,0),1)&lt;&gt;"","/",""))),"")</f>
        <v/>
      </c>
      <c r="X53" s="50" t="str">
        <f>IF($P53&lt;&gt;"",IF(ISERROR(MATCH($P53,Senior8!$L:$L,0)),IF(ISERROR(MATCH($P53,Senior8!$Q:$Q,0)),IF(ISERROR(MATCH($P53,Senior8!$U:$U,0)),"",IF(INDEX(Senior8!$W:$W,MATCH($P53,Senior8!$U:$U,0),1)&lt;&gt;"","X",IF(INDEX(Senior8!$V:$V,MATCH($P53,Senior8!$U:$U,0),1)&lt;&gt;"","/",""))),IF(INDEX(Senior8!$S:$S,MATCH($P53,Senior8!$Q:$Q,0),1)&lt;&gt;"","X",IF(INDEX(Senior8!$R:$R,MATCH($P53,Senior8!$Q:$Q,0),1)&lt;&gt;"","/",""))),IF(INDEX(Senior8!$N:$N,MATCH($P53,Senior8!$L:$L,0),1)&lt;&gt;"","X",IF(INDEX(Senior8!$M:$M,MATCH($P53,Senior8!$L:$L,0),1)&lt;&gt;"","/",""))),"")</f>
        <v/>
      </c>
      <c r="Y53" s="71" t="str">
        <f>IF($P53&lt;&gt;"",IF(ISERROR(MATCH($P53,Senior9!$L:$L,0)),IF(ISERROR(MATCH($P53,Senior9!$Q:$Q,0)),IF(ISERROR(MATCH($P53,Senior9!$U:$U,0)),"",IF(INDEX(Senior9!$W:$W,MATCH($P53,Senior9!$U:$U,0),1)&lt;&gt;"","X",IF(INDEX(Senior9!$V:$V,MATCH($P53,Senior9!$U:$U,0),1)&lt;&gt;"","/",""))),IF(INDEX(Senior9!$S:$S,MATCH($P53,Senior9!$Q:$Q,0),1)&lt;&gt;"","X",IF(INDEX(Senior9!$R:$R,MATCH($P53,Senior9!$Q:$Q,0),1)&lt;&gt;"","/",""))),IF(INDEX(Senior9!$N:$N,MATCH($P53,Senior9!$L:$L,0),1)&lt;&gt;"","X",IF(INDEX(Senior9!$M:$M,MATCH($P53,Senior9!$L:$L,0),1)&lt;&gt;"","/",""))),"")</f>
        <v/>
      </c>
      <c r="Z53" s="48" t="str">
        <f>IF($P53&lt;&gt;"",IF(ISERROR(MATCH($P53,Senior10!$L:$L,0)),IF(ISERROR(MATCH($P53,Senior10!$Q:$Q,0)),IF(ISERROR(MATCH($P53,Senior10!$U:$U,0)),"",IF(INDEX(Senior10!$W:$W,MATCH($P53,Senior10!$U:$U,0),1)&lt;&gt;"","X",IF(INDEX(Senior10!$V:$V,MATCH($P53,Senior10!$U:$U,0),1)&lt;&gt;"","/",""))),IF(INDEX(Senior10!$S:$S,MATCH($P53,Senior10!$Q:$Q,0),1)&lt;&gt;"","X",IF(INDEX(Senior10!$R:$R,MATCH($P53,Senior10!$Q:$Q,0),1)&lt;&gt;"","/",""))),IF(INDEX(Senior10!$N:$N,MATCH($P53,Senior10!$L:$L,0),1)&lt;&gt;"","X",IF(INDEX(Senior10!$M:$M,MATCH($P53,Senior10!$L:$L,0),1)&lt;&gt;"","/",""))),"")</f>
        <v/>
      </c>
      <c r="AA53" s="48" t="str">
        <f>IF($P53&lt;&gt;"",IF(ISERROR(MATCH($P53,Senior11!$L:$L,0)),IF(ISERROR(MATCH($P53,Senior11!$Q:$Q,0)),IF(ISERROR(MATCH($P53,Senior11!$U:$U,0)),"",IF(INDEX(Senior11!$W:$W,MATCH($P53,Senior11!$U:$U,0),1)&lt;&gt;"","X",IF(INDEX(Senior11!$V:$V,MATCH($P53,Senior11!$U:$U,0),1)&lt;&gt;"","/",""))),IF(INDEX(Senior11!$S:$S,MATCH($P53,Senior11!$Q:$Q,0),1)&lt;&gt;"","X",IF(INDEX(Senior11!$R:$R,MATCH($P53,Senior11!$Q:$Q,0),1)&lt;&gt;"","/",""))),IF(INDEX(Senior11!$N:$N,MATCH($P53,Senior11!$L:$L,0),1)&lt;&gt;"","X",IF(INDEX(Senior11!$M:$M,MATCH($P53,Senior11!$L:$L,0),1)&lt;&gt;"","/",""))),"")</f>
        <v/>
      </c>
      <c r="AB53" s="50" t="str">
        <f>IF($P53&lt;&gt;"",IF(ISERROR(MATCH($P53,Senior12!$L:$L,0)),IF(ISERROR(MATCH($P53,Senior12!$Q:$Q,0)),IF(ISERROR(MATCH($P53,Senior12!$U:$U,0)),"",IF(INDEX(Senior12!$W:$W,MATCH($P53,Senior12!$U:$U,0),1)&lt;&gt;"","X",IF(INDEX(Senior12!$V:$V,MATCH($P53,Senior12!$U:$U,0),1)&lt;&gt;"","/",""))),IF(INDEX(Senior12!$S:$S,MATCH($P53,Senior12!$Q:$Q,0),1)&lt;&gt;"","X",IF(INDEX(Senior12!$R:$R,MATCH($P53,Senior12!$Q:$Q,0),1)&lt;&gt;"","/",""))),IF(INDEX(Senior12!$N:$N,MATCH($P53,Senior12!$L:$L,0),1)&lt;&gt;"","X",IF(INDEX(Senior12!$M:$M,MATCH($P53,Senior12!$L:$L,0),1)&lt;&gt;"","/",""))),"")</f>
        <v/>
      </c>
    </row>
    <row r="54" spans="1:28" ht="15.75" thickBot="1" x14ac:dyDescent="0.3">
      <c r="A54" s="80" t="s">
        <v>51</v>
      </c>
      <c r="B54" s="81"/>
      <c r="C54" s="81"/>
      <c r="D54" s="81"/>
      <c r="E54" s="81"/>
      <c r="F54" s="81"/>
      <c r="G54" s="81"/>
      <c r="H54" s="81"/>
      <c r="I54" s="81"/>
      <c r="J54" s="81"/>
      <c r="K54" s="81"/>
      <c r="L54" s="81"/>
      <c r="M54" s="82"/>
      <c r="O54" s="89"/>
      <c r="P54" s="90"/>
      <c r="Q54" s="49" t="str">
        <f>IF($P54&lt;&gt;"",IF(ISERROR(MATCH($P54,Senior1!$L:$L,0)),IF(ISERROR(MATCH($P54,Senior1!$Q:$Q,0)),IF(ISERROR(MATCH($P54,Senior1!$U:$U,0)),"",IF(INDEX(Senior1!$W:$W,MATCH($P54,Senior1!$U:$U,0),1)&lt;&gt;"","X",IF(INDEX(Senior1!$V:$V,MATCH($P54,Senior1!$U:$U,0),1)&lt;&gt;"","/",""))),IF(INDEX(Senior1!$S:$S,MATCH($P54,Senior1!$Q:$Q,0),1)&lt;&gt;"","X",IF(INDEX(Senior1!$R:$R,MATCH($P54,Senior1!$Q:$Q,0),1)&lt;&gt;"","/",""))),IF(INDEX(Senior1!$N:$N,MATCH($P54,Senior1!$L:$L,0),1)&lt;&gt;"","X",IF(INDEX(Senior1!$M:$M,MATCH($P54,Senior1!$L:$L,0),1)&lt;&gt;"","/",""))),"")</f>
        <v/>
      </c>
      <c r="R54" s="48" t="str">
        <f>IF($P54&lt;&gt;"",IF(ISERROR(MATCH($P54,Senior2!$L:$L,0)),IF(ISERROR(MATCH($P54,Senior2!$Q:$Q,0)),IF(ISERROR(MATCH($P54,Senior2!$U:$U,0)),"",IF(INDEX(Senior2!$W:$W,MATCH($P54,Senior2!$U:$U,0),1)&lt;&gt;"","X",IF(INDEX(Senior2!$V:$V,MATCH($P54,Senior2!$U:$U,0),1)&lt;&gt;"","/",""))),IF(INDEX(Senior2!$S:$S,MATCH($P54,Senior2!$Q:$Q,0),1)&lt;&gt;"","X",IF(INDEX(Senior2!$R:$R,MATCH($P54,Senior2!$Q:$Q,0),1)&lt;&gt;"","/",""))),IF(INDEX(Senior2!$N:$N,MATCH($P54,Senior2!$L:$L,0),1)&lt;&gt;"","X",IF(INDEX(Senior2!$M:$M,MATCH($P54,Senior2!$L:$L,0),1)&lt;&gt;"","/",""))),"")</f>
        <v/>
      </c>
      <c r="S54" s="48" t="str">
        <f>IF($P54&lt;&gt;"",IF(ISERROR(MATCH($P54,Senior3!$L:$L,0)),IF(ISERROR(MATCH($P54,Senior3!$Q:$Q,0)),IF(ISERROR(MATCH($P54,Senior3!$U:$U,0)),"",IF(INDEX(Senior3!$W:$W,MATCH($P54,Senior3!$U:$U,0),1)&lt;&gt;"","X",IF(INDEX(Senior3!$V:$V,MATCH($P54,Senior3!$U:$U,0),1)&lt;&gt;"","/",""))),IF(INDEX(Senior3!$S:$S,MATCH($P54,Senior3!$Q:$Q,0),1)&lt;&gt;"","X",IF(INDEX(Senior3!$R:$R,MATCH($P54,Senior3!$Q:$Q,0),1)&lt;&gt;"","/",""))),IF(INDEX(Senior3!$N:$N,MATCH($P54,Senior3!$L:$L,0),1)&lt;&gt;"","X",IF(INDEX(Senior3!$M:$M,MATCH($P54,Senior3!$L:$L,0),1)&lt;&gt;"","/",""))),"")</f>
        <v/>
      </c>
      <c r="T54" s="50" t="str">
        <f>IF($P54&lt;&gt;"",IF(ISERROR(MATCH($P54,Senior4!$L:$L,0)),IF(ISERROR(MATCH($P54,Senior4!$Q:$Q,0)),IF(ISERROR(MATCH($P54,Senior4!$U:$U,0)),"",IF(INDEX(Senior4!$W:$W,MATCH($P54,Senior4!$U:$U,0),1)&lt;&gt;"","X",IF(INDEX(Senior4!$V:$V,MATCH($P54,Senior4!$U:$U,0),1)&lt;&gt;"","/",""))),IF(INDEX(Senior4!$S:$S,MATCH($P54,Senior4!$Q:$Q,0),1)&lt;&gt;"","X",IF(INDEX(Senior4!$R:$R,MATCH($P54,Senior4!$Q:$Q,0),1)&lt;&gt;"","/",""))),IF(INDEX(Senior4!$N:$N,MATCH($P54,Senior4!$L:$L,0),1)&lt;&gt;"","X",IF(INDEX(Senior4!$M:$M,MATCH($P54,Senior4!$L:$L,0),1)&lt;&gt;"","/",""))),"")</f>
        <v/>
      </c>
      <c r="U54" s="49" t="str">
        <f>IF($P54&lt;&gt;"",IF(ISERROR(MATCH($P54,Senior5!$L:$L,0)),IF(ISERROR(MATCH($P54,Senior5!$Q:$Q,0)),IF(ISERROR(MATCH($P54,Senior5!$U:$U,0)),"",IF(INDEX(Senior5!$W:$W,MATCH($P54,Senior5!$U:$U,0),1)&lt;&gt;"","X",IF(INDEX(Senior5!$V:$V,MATCH($P54,Senior5!$U:$U,0),1)&lt;&gt;"","/",""))),IF(INDEX(Senior5!$S:$S,MATCH($P54,Senior5!$Q:$Q,0),1)&lt;&gt;"","X",IF(INDEX(Senior5!$R:$R,MATCH($P54,Senior5!$Q:$Q,0),1)&lt;&gt;"","/",""))),IF(INDEX(Senior5!$N:$N,MATCH($P54,Senior5!$L:$L,0),1)&lt;&gt;"","X",IF(INDEX(Senior5!$M:$M,MATCH($P54,Senior5!$L:$L,0),1)&lt;&gt;"","/",""))),"")</f>
        <v/>
      </c>
      <c r="V54" s="48" t="str">
        <f>IF($P54&lt;&gt;"",IF(ISERROR(MATCH($P54,Senior6!$L:$L,0)),IF(ISERROR(MATCH($P54,Senior6!$Q:$Q,0)),IF(ISERROR(MATCH($P54,Senior6!$U:$U,0)),"",IF(INDEX(Senior6!$W:$W,MATCH($P54,Senior6!$U:$U,0),1)&lt;&gt;"","X",IF(INDEX(Senior6!$V:$V,MATCH($P54,Senior6!$U:$U,0),1)&lt;&gt;"","/",""))),IF(INDEX(Senior6!$S:$S,MATCH($P54,Senior6!$Q:$Q,0),1)&lt;&gt;"","X",IF(INDEX(Senior6!$R:$R,MATCH($P54,Senior6!$Q:$Q,0),1)&lt;&gt;"","/",""))),IF(INDEX(Senior6!$N:$N,MATCH($P54,Senior6!$L:$L,0),1)&lt;&gt;"","X",IF(INDEX(Senior6!$M:$M,MATCH($P54,Senior6!$L:$L,0),1)&lt;&gt;"","/",""))),"")</f>
        <v/>
      </c>
      <c r="W54" s="48" t="str">
        <f>IF($P54&lt;&gt;"",IF(ISERROR(MATCH($P54,Senior7!$L:$L,0)),IF(ISERROR(MATCH($P54,Senior7!$Q:$Q,0)),IF(ISERROR(MATCH($P54,Senior7!$U:$U,0)),"",IF(INDEX(Senior7!$W:$W,MATCH($P54,Senior7!$U:$U,0),1)&lt;&gt;"","X",IF(INDEX(Senior7!$V:$V,MATCH($P54,Senior7!$U:$U,0),1)&lt;&gt;"","/",""))),IF(INDEX(Senior7!$S:$S,MATCH($P54,Senior7!$Q:$Q,0),1)&lt;&gt;"","X",IF(INDEX(Senior7!$R:$R,MATCH($P54,Senior7!$Q:$Q,0),1)&lt;&gt;"","/",""))),IF(INDEX(Senior7!$N:$N,MATCH($P54,Senior7!$L:$L,0),1)&lt;&gt;"","X",IF(INDEX(Senior7!$M:$M,MATCH($P54,Senior7!$L:$L,0),1)&lt;&gt;"","/",""))),"")</f>
        <v/>
      </c>
      <c r="X54" s="50" t="str">
        <f>IF($P54&lt;&gt;"",IF(ISERROR(MATCH($P54,Senior8!$L:$L,0)),IF(ISERROR(MATCH($P54,Senior8!$Q:$Q,0)),IF(ISERROR(MATCH($P54,Senior8!$U:$U,0)),"",IF(INDEX(Senior8!$W:$W,MATCH($P54,Senior8!$U:$U,0),1)&lt;&gt;"","X",IF(INDEX(Senior8!$V:$V,MATCH($P54,Senior8!$U:$U,0),1)&lt;&gt;"","/",""))),IF(INDEX(Senior8!$S:$S,MATCH($P54,Senior8!$Q:$Q,0),1)&lt;&gt;"","X",IF(INDEX(Senior8!$R:$R,MATCH($P54,Senior8!$Q:$Q,0),1)&lt;&gt;"","/",""))),IF(INDEX(Senior8!$N:$N,MATCH($P54,Senior8!$L:$L,0),1)&lt;&gt;"","X",IF(INDEX(Senior8!$M:$M,MATCH($P54,Senior8!$L:$L,0),1)&lt;&gt;"","/",""))),"")</f>
        <v/>
      </c>
      <c r="Y54" s="71" t="str">
        <f>IF($P54&lt;&gt;"",IF(ISERROR(MATCH($P54,Senior9!$L:$L,0)),IF(ISERROR(MATCH($P54,Senior9!$Q:$Q,0)),IF(ISERROR(MATCH($P54,Senior9!$U:$U,0)),"",IF(INDEX(Senior9!$W:$W,MATCH($P54,Senior9!$U:$U,0),1)&lt;&gt;"","X",IF(INDEX(Senior9!$V:$V,MATCH($P54,Senior9!$U:$U,0),1)&lt;&gt;"","/",""))),IF(INDEX(Senior9!$S:$S,MATCH($P54,Senior9!$Q:$Q,0),1)&lt;&gt;"","X",IF(INDEX(Senior9!$R:$R,MATCH($P54,Senior9!$Q:$Q,0),1)&lt;&gt;"","/",""))),IF(INDEX(Senior9!$N:$N,MATCH($P54,Senior9!$L:$L,0),1)&lt;&gt;"","X",IF(INDEX(Senior9!$M:$M,MATCH($P54,Senior9!$L:$L,0),1)&lt;&gt;"","/",""))),"")</f>
        <v/>
      </c>
      <c r="Z54" s="48" t="str">
        <f>IF($P54&lt;&gt;"",IF(ISERROR(MATCH($P54,Senior10!$L:$L,0)),IF(ISERROR(MATCH($P54,Senior10!$Q:$Q,0)),IF(ISERROR(MATCH($P54,Senior10!$U:$U,0)),"",IF(INDEX(Senior10!$W:$W,MATCH($P54,Senior10!$U:$U,0),1)&lt;&gt;"","X",IF(INDEX(Senior10!$V:$V,MATCH($P54,Senior10!$U:$U,0),1)&lt;&gt;"","/",""))),IF(INDEX(Senior10!$S:$S,MATCH($P54,Senior10!$Q:$Q,0),1)&lt;&gt;"","X",IF(INDEX(Senior10!$R:$R,MATCH($P54,Senior10!$Q:$Q,0),1)&lt;&gt;"","/",""))),IF(INDEX(Senior10!$N:$N,MATCH($P54,Senior10!$L:$L,0),1)&lt;&gt;"","X",IF(INDEX(Senior10!$M:$M,MATCH($P54,Senior10!$L:$L,0),1)&lt;&gt;"","/",""))),"")</f>
        <v/>
      </c>
      <c r="AA54" s="48" t="str">
        <f>IF($P54&lt;&gt;"",IF(ISERROR(MATCH($P54,Senior11!$L:$L,0)),IF(ISERROR(MATCH($P54,Senior11!$Q:$Q,0)),IF(ISERROR(MATCH($P54,Senior11!$U:$U,0)),"",IF(INDEX(Senior11!$W:$W,MATCH($P54,Senior11!$U:$U,0),1)&lt;&gt;"","X",IF(INDEX(Senior11!$V:$V,MATCH($P54,Senior11!$U:$U,0),1)&lt;&gt;"","/",""))),IF(INDEX(Senior11!$S:$S,MATCH($P54,Senior11!$Q:$Q,0),1)&lt;&gt;"","X",IF(INDEX(Senior11!$R:$R,MATCH($P54,Senior11!$Q:$Q,0),1)&lt;&gt;"","/",""))),IF(INDEX(Senior11!$N:$N,MATCH($P54,Senior11!$L:$L,0),1)&lt;&gt;"","X",IF(INDEX(Senior11!$M:$M,MATCH($P54,Senior11!$L:$L,0),1)&lt;&gt;"","/",""))),"")</f>
        <v/>
      </c>
      <c r="AB54" s="50" t="str">
        <f>IF($P54&lt;&gt;"",IF(ISERROR(MATCH($P54,Senior12!$L:$L,0)),IF(ISERROR(MATCH($P54,Senior12!$Q:$Q,0)),IF(ISERROR(MATCH($P54,Senior12!$U:$U,0)),"",IF(INDEX(Senior12!$W:$W,MATCH($P54,Senior12!$U:$U,0),1)&lt;&gt;"","X",IF(INDEX(Senior12!$V:$V,MATCH($P54,Senior12!$U:$U,0),1)&lt;&gt;"","/",""))),IF(INDEX(Senior12!$S:$S,MATCH($P54,Senior12!$Q:$Q,0),1)&lt;&gt;"","X",IF(INDEX(Senior12!$R:$R,MATCH($P54,Senior12!$Q:$Q,0),1)&lt;&gt;"","/",""))),IF(INDEX(Senior12!$N:$N,MATCH($P54,Senior12!$L:$L,0),1)&lt;&gt;"","X",IF(INDEX(Senior12!$M:$M,MATCH($P54,Senior12!$L:$L,0),1)&lt;&gt;"","/",""))),"")</f>
        <v/>
      </c>
    </row>
    <row r="55" spans="1:28" x14ac:dyDescent="0.25">
      <c r="A55" s="68" t="s">
        <v>11</v>
      </c>
      <c r="B55" s="54" t="str">
        <f>IFERROR(IF(Senior1!$M29="-","-",IF(Senior1!$N29&lt;&gt;"","X",IF(AND(Senior1!$M29&lt;&gt;"",Senior1!$M29&lt;&gt;"-"),"/",""))),"")</f>
        <v/>
      </c>
      <c r="C55" s="58" t="str">
        <f>IFERROR(IF(Senior2!$M29="-","-",IF(Senior2!$N29&lt;&gt;"","X",IF(AND(Senior2!$M29&lt;&gt;"",Senior2!$M29&lt;&gt;"-"),"/",""))),"")</f>
        <v/>
      </c>
      <c r="D55" s="58" t="str">
        <f>IFERROR(IF(Senior3!$M29="-","-",IF(Senior3!$N29&lt;&gt;"","X",IF(AND(Senior3!$M29&lt;&gt;"",Senior3!$M29&lt;&gt;"-"),"/",""))),"")</f>
        <v/>
      </c>
      <c r="E55" s="59" t="str">
        <f>IFERROR(IF(Senior4!$M29="-","-",IF(Senior4!$N29&lt;&gt;"","X",IF(AND(Senior4!$M29&lt;&gt;"",Senior4!$M29&lt;&gt;"-"),"/",""))),"")</f>
        <v/>
      </c>
      <c r="F55" s="57" t="str">
        <f>IFERROR(IF(Senior5!$M29="-","-",IF(Senior5!$N29&lt;&gt;"","X",IF(AND(Senior5!$M29&lt;&gt;"",Senior5!$M29&lt;&gt;"-"),"/",""))),"")</f>
        <v/>
      </c>
      <c r="G55" s="58" t="str">
        <f>IFERROR(IF(Senior6!$M29="-","-",IF(Senior6!$N29&lt;&gt;"","X",IF(AND(Senior6!$M29&lt;&gt;"",Senior6!$M29&lt;&gt;"-"),"/",""))),"")</f>
        <v/>
      </c>
      <c r="H55" s="58" t="str">
        <f>IFERROR(IF(Senior7!$M29="-","-",IF(Senior7!$N29&lt;&gt;"","X",IF(AND(Senior7!$M29&lt;&gt;"",Senior7!$M29&lt;&gt;"-"),"/",""))),"")</f>
        <v/>
      </c>
      <c r="I55" s="59" t="str">
        <f>IFERROR(IF(Senior8!$M29="-","-",IF(Senior8!$N29&lt;&gt;"","X",IF(AND(Senior8!$M29&lt;&gt;"",Senior8!$M29&lt;&gt;"-"),"/",""))),"")</f>
        <v/>
      </c>
      <c r="J55" s="57" t="str">
        <f>IFERROR(IF(Senior9!$M29="-","-",IF(Senior9!$N29&lt;&gt;"","X",IF(AND(Senior9!$M29&lt;&gt;"",Senior9!$M29&lt;&gt;"-"),"/",""))),"")</f>
        <v/>
      </c>
      <c r="K55" s="58" t="str">
        <f>IFERROR(IF(Senior10!$M29="-","-",IF(Senior10!$N29&lt;&gt;"","X",IF(AND(Senior10!$M29&lt;&gt;"",Senior10!$M29&lt;&gt;"-"),"/",""))),"")</f>
        <v/>
      </c>
      <c r="L55" s="58" t="str">
        <f>IFERROR(IF(Senior11!$M29="-","-",IF(Senior11!$N29&lt;&gt;"","X",IF(AND(Senior11!$M29&lt;&gt;"",Senior11!$M29&lt;&gt;"-"),"/",""))),"")</f>
        <v/>
      </c>
      <c r="M55" s="59" t="str">
        <f>IFERROR(IF(Senior12!$M29="-","-",IF(Senior12!$N29&lt;&gt;"","X",IF(AND(Senior12!$M29&lt;&gt;"",Senior12!$M29&lt;&gt;"-"),"/",""))),"")</f>
        <v/>
      </c>
      <c r="O55" s="89"/>
      <c r="P55" s="90"/>
      <c r="Q55" s="49" t="str">
        <f>IF($P55&lt;&gt;"",IF(ISERROR(MATCH($P55,Senior1!$L:$L,0)),IF(ISERROR(MATCH($P55,Senior1!$Q:$Q,0)),IF(ISERROR(MATCH($P55,Senior1!$U:$U,0)),"",IF(INDEX(Senior1!$W:$W,MATCH($P55,Senior1!$U:$U,0),1)&lt;&gt;"","X",IF(INDEX(Senior1!$V:$V,MATCH($P55,Senior1!$U:$U,0),1)&lt;&gt;"","/",""))),IF(INDEX(Senior1!$S:$S,MATCH($P55,Senior1!$Q:$Q,0),1)&lt;&gt;"","X",IF(INDEX(Senior1!$R:$R,MATCH($P55,Senior1!$Q:$Q,0),1)&lt;&gt;"","/",""))),IF(INDEX(Senior1!$N:$N,MATCH($P55,Senior1!$L:$L,0),1)&lt;&gt;"","X",IF(INDEX(Senior1!$M:$M,MATCH($P55,Senior1!$L:$L,0),1)&lt;&gt;"","/",""))),"")</f>
        <v/>
      </c>
      <c r="R55" s="48" t="str">
        <f>IF($P55&lt;&gt;"",IF(ISERROR(MATCH($P55,Senior2!$L:$L,0)),IF(ISERROR(MATCH($P55,Senior2!$Q:$Q,0)),IF(ISERROR(MATCH($P55,Senior2!$U:$U,0)),"",IF(INDEX(Senior2!$W:$W,MATCH($P55,Senior2!$U:$U,0),1)&lt;&gt;"","X",IF(INDEX(Senior2!$V:$V,MATCH($P55,Senior2!$U:$U,0),1)&lt;&gt;"","/",""))),IF(INDEX(Senior2!$S:$S,MATCH($P55,Senior2!$Q:$Q,0),1)&lt;&gt;"","X",IF(INDEX(Senior2!$R:$R,MATCH($P55,Senior2!$Q:$Q,0),1)&lt;&gt;"","/",""))),IF(INDEX(Senior2!$N:$N,MATCH($P55,Senior2!$L:$L,0),1)&lt;&gt;"","X",IF(INDEX(Senior2!$M:$M,MATCH($P55,Senior2!$L:$L,0),1)&lt;&gt;"","/",""))),"")</f>
        <v/>
      </c>
      <c r="S55" s="48" t="str">
        <f>IF($P55&lt;&gt;"",IF(ISERROR(MATCH($P55,Senior3!$L:$L,0)),IF(ISERROR(MATCH($P55,Senior3!$Q:$Q,0)),IF(ISERROR(MATCH($P55,Senior3!$U:$U,0)),"",IF(INDEX(Senior3!$W:$W,MATCH($P55,Senior3!$U:$U,0),1)&lt;&gt;"","X",IF(INDEX(Senior3!$V:$V,MATCH($P55,Senior3!$U:$U,0),1)&lt;&gt;"","/",""))),IF(INDEX(Senior3!$S:$S,MATCH($P55,Senior3!$Q:$Q,0),1)&lt;&gt;"","X",IF(INDEX(Senior3!$R:$R,MATCH($P55,Senior3!$Q:$Q,0),1)&lt;&gt;"","/",""))),IF(INDEX(Senior3!$N:$N,MATCH($P55,Senior3!$L:$L,0),1)&lt;&gt;"","X",IF(INDEX(Senior3!$M:$M,MATCH($P55,Senior3!$L:$L,0),1)&lt;&gt;"","/",""))),"")</f>
        <v/>
      </c>
      <c r="T55" s="50" t="str">
        <f>IF($P55&lt;&gt;"",IF(ISERROR(MATCH($P55,Senior4!$L:$L,0)),IF(ISERROR(MATCH($P55,Senior4!$Q:$Q,0)),IF(ISERROR(MATCH($P55,Senior4!$U:$U,0)),"",IF(INDEX(Senior4!$W:$W,MATCH($P55,Senior4!$U:$U,0),1)&lt;&gt;"","X",IF(INDEX(Senior4!$V:$V,MATCH($P55,Senior4!$U:$U,0),1)&lt;&gt;"","/",""))),IF(INDEX(Senior4!$S:$S,MATCH($P55,Senior4!$Q:$Q,0),1)&lt;&gt;"","X",IF(INDEX(Senior4!$R:$R,MATCH($P55,Senior4!$Q:$Q,0),1)&lt;&gt;"","/",""))),IF(INDEX(Senior4!$N:$N,MATCH($P55,Senior4!$L:$L,0),1)&lt;&gt;"","X",IF(INDEX(Senior4!$M:$M,MATCH($P55,Senior4!$L:$L,0),1)&lt;&gt;"","/",""))),"")</f>
        <v/>
      </c>
      <c r="U55" s="49" t="str">
        <f>IF($P55&lt;&gt;"",IF(ISERROR(MATCH($P55,Senior5!$L:$L,0)),IF(ISERROR(MATCH($P55,Senior5!$Q:$Q,0)),IF(ISERROR(MATCH($P55,Senior5!$U:$U,0)),"",IF(INDEX(Senior5!$W:$W,MATCH($P55,Senior5!$U:$U,0),1)&lt;&gt;"","X",IF(INDEX(Senior5!$V:$V,MATCH($P55,Senior5!$U:$U,0),1)&lt;&gt;"","/",""))),IF(INDEX(Senior5!$S:$S,MATCH($P55,Senior5!$Q:$Q,0),1)&lt;&gt;"","X",IF(INDEX(Senior5!$R:$R,MATCH($P55,Senior5!$Q:$Q,0),1)&lt;&gt;"","/",""))),IF(INDEX(Senior5!$N:$N,MATCH($P55,Senior5!$L:$L,0),1)&lt;&gt;"","X",IF(INDEX(Senior5!$M:$M,MATCH($P55,Senior5!$L:$L,0),1)&lt;&gt;"","/",""))),"")</f>
        <v/>
      </c>
      <c r="V55" s="48" t="str">
        <f>IF($P55&lt;&gt;"",IF(ISERROR(MATCH($P55,Senior6!$L:$L,0)),IF(ISERROR(MATCH($P55,Senior6!$Q:$Q,0)),IF(ISERROR(MATCH($P55,Senior6!$U:$U,0)),"",IF(INDEX(Senior6!$W:$W,MATCH($P55,Senior6!$U:$U,0),1)&lt;&gt;"","X",IF(INDEX(Senior6!$V:$V,MATCH($P55,Senior6!$U:$U,0),1)&lt;&gt;"","/",""))),IF(INDEX(Senior6!$S:$S,MATCH($P55,Senior6!$Q:$Q,0),1)&lt;&gt;"","X",IF(INDEX(Senior6!$R:$R,MATCH($P55,Senior6!$Q:$Q,0),1)&lt;&gt;"","/",""))),IF(INDEX(Senior6!$N:$N,MATCH($P55,Senior6!$L:$L,0),1)&lt;&gt;"","X",IF(INDEX(Senior6!$M:$M,MATCH($P55,Senior6!$L:$L,0),1)&lt;&gt;"","/",""))),"")</f>
        <v/>
      </c>
      <c r="W55" s="48" t="str">
        <f>IF($P55&lt;&gt;"",IF(ISERROR(MATCH($P55,Senior7!$L:$L,0)),IF(ISERROR(MATCH($P55,Senior7!$Q:$Q,0)),IF(ISERROR(MATCH($P55,Senior7!$U:$U,0)),"",IF(INDEX(Senior7!$W:$W,MATCH($P55,Senior7!$U:$U,0),1)&lt;&gt;"","X",IF(INDEX(Senior7!$V:$V,MATCH($P55,Senior7!$U:$U,0),1)&lt;&gt;"","/",""))),IF(INDEX(Senior7!$S:$S,MATCH($P55,Senior7!$Q:$Q,0),1)&lt;&gt;"","X",IF(INDEX(Senior7!$R:$R,MATCH($P55,Senior7!$Q:$Q,0),1)&lt;&gt;"","/",""))),IF(INDEX(Senior7!$N:$N,MATCH($P55,Senior7!$L:$L,0),1)&lt;&gt;"","X",IF(INDEX(Senior7!$M:$M,MATCH($P55,Senior7!$L:$L,0),1)&lt;&gt;"","/",""))),"")</f>
        <v/>
      </c>
      <c r="X55" s="50" t="str">
        <f>IF($P55&lt;&gt;"",IF(ISERROR(MATCH($P55,Senior8!$L:$L,0)),IF(ISERROR(MATCH($P55,Senior8!$Q:$Q,0)),IF(ISERROR(MATCH($P55,Senior8!$U:$U,0)),"",IF(INDEX(Senior8!$W:$W,MATCH($P55,Senior8!$U:$U,0),1)&lt;&gt;"","X",IF(INDEX(Senior8!$V:$V,MATCH($P55,Senior8!$U:$U,0),1)&lt;&gt;"","/",""))),IF(INDEX(Senior8!$S:$S,MATCH($P55,Senior8!$Q:$Q,0),1)&lt;&gt;"","X",IF(INDEX(Senior8!$R:$R,MATCH($P55,Senior8!$Q:$Q,0),1)&lt;&gt;"","/",""))),IF(INDEX(Senior8!$N:$N,MATCH($P55,Senior8!$L:$L,0),1)&lt;&gt;"","X",IF(INDEX(Senior8!$M:$M,MATCH($P55,Senior8!$L:$L,0),1)&lt;&gt;"","/",""))),"")</f>
        <v/>
      </c>
      <c r="Y55" s="71" t="str">
        <f>IF($P55&lt;&gt;"",IF(ISERROR(MATCH($P55,Senior9!$L:$L,0)),IF(ISERROR(MATCH($P55,Senior9!$Q:$Q,0)),IF(ISERROR(MATCH($P55,Senior9!$U:$U,0)),"",IF(INDEX(Senior9!$W:$W,MATCH($P55,Senior9!$U:$U,0),1)&lt;&gt;"","X",IF(INDEX(Senior9!$V:$V,MATCH($P55,Senior9!$U:$U,0),1)&lt;&gt;"","/",""))),IF(INDEX(Senior9!$S:$S,MATCH($P55,Senior9!$Q:$Q,0),1)&lt;&gt;"","X",IF(INDEX(Senior9!$R:$R,MATCH($P55,Senior9!$Q:$Q,0),1)&lt;&gt;"","/",""))),IF(INDEX(Senior9!$N:$N,MATCH($P55,Senior9!$L:$L,0),1)&lt;&gt;"","X",IF(INDEX(Senior9!$M:$M,MATCH($P55,Senior9!$L:$L,0),1)&lt;&gt;"","/",""))),"")</f>
        <v/>
      </c>
      <c r="Z55" s="48" t="str">
        <f>IF($P55&lt;&gt;"",IF(ISERROR(MATCH($P55,Senior10!$L:$L,0)),IF(ISERROR(MATCH($P55,Senior10!$Q:$Q,0)),IF(ISERROR(MATCH($P55,Senior10!$U:$U,0)),"",IF(INDEX(Senior10!$W:$W,MATCH($P55,Senior10!$U:$U,0),1)&lt;&gt;"","X",IF(INDEX(Senior10!$V:$V,MATCH($P55,Senior10!$U:$U,0),1)&lt;&gt;"","/",""))),IF(INDEX(Senior10!$S:$S,MATCH($P55,Senior10!$Q:$Q,0),1)&lt;&gt;"","X",IF(INDEX(Senior10!$R:$R,MATCH($P55,Senior10!$Q:$Q,0),1)&lt;&gt;"","/",""))),IF(INDEX(Senior10!$N:$N,MATCH($P55,Senior10!$L:$L,0),1)&lt;&gt;"","X",IF(INDEX(Senior10!$M:$M,MATCH($P55,Senior10!$L:$L,0),1)&lt;&gt;"","/",""))),"")</f>
        <v/>
      </c>
      <c r="AA55" s="48" t="str">
        <f>IF($P55&lt;&gt;"",IF(ISERROR(MATCH($P55,Senior11!$L:$L,0)),IF(ISERROR(MATCH($P55,Senior11!$Q:$Q,0)),IF(ISERROR(MATCH($P55,Senior11!$U:$U,0)),"",IF(INDEX(Senior11!$W:$W,MATCH($P55,Senior11!$U:$U,0),1)&lt;&gt;"","X",IF(INDEX(Senior11!$V:$V,MATCH($P55,Senior11!$U:$U,0),1)&lt;&gt;"","/",""))),IF(INDEX(Senior11!$S:$S,MATCH($P55,Senior11!$Q:$Q,0),1)&lt;&gt;"","X",IF(INDEX(Senior11!$R:$R,MATCH($P55,Senior11!$Q:$Q,0),1)&lt;&gt;"","/",""))),IF(INDEX(Senior11!$N:$N,MATCH($P55,Senior11!$L:$L,0),1)&lt;&gt;"","X",IF(INDEX(Senior11!$M:$M,MATCH($P55,Senior11!$L:$L,0),1)&lt;&gt;"","/",""))),"")</f>
        <v/>
      </c>
      <c r="AB55" s="50" t="str">
        <f>IF($P55&lt;&gt;"",IF(ISERROR(MATCH($P55,Senior12!$L:$L,0)),IF(ISERROR(MATCH($P55,Senior12!$Q:$Q,0)),IF(ISERROR(MATCH($P55,Senior12!$U:$U,0)),"",IF(INDEX(Senior12!$W:$W,MATCH($P55,Senior12!$U:$U,0),1)&lt;&gt;"","X",IF(INDEX(Senior12!$V:$V,MATCH($P55,Senior12!$U:$U,0),1)&lt;&gt;"","/",""))),IF(INDEX(Senior12!$S:$S,MATCH($P55,Senior12!$Q:$Q,0),1)&lt;&gt;"","X",IF(INDEX(Senior12!$R:$R,MATCH($P55,Senior12!$Q:$Q,0),1)&lt;&gt;"","/",""))),IF(INDEX(Senior12!$N:$N,MATCH($P55,Senior12!$L:$L,0),1)&lt;&gt;"","X",IF(INDEX(Senior12!$M:$M,MATCH($P55,Senior12!$L:$L,0),1)&lt;&gt;"","/",""))),"")</f>
        <v/>
      </c>
    </row>
    <row r="56" spans="1:28" x14ac:dyDescent="0.25">
      <c r="A56" s="66" t="s">
        <v>12</v>
      </c>
      <c r="B56" s="54" t="str">
        <f>IFERROR(IF(Senior1!$M30="-","-",IF(Senior1!$N30&lt;&gt;"","X",IF(AND(Senior1!$M30&lt;&gt;"",Senior1!$M30&lt;&gt;"-"),"/",""))),"")</f>
        <v/>
      </c>
      <c r="C56" s="55" t="str">
        <f>IFERROR(IF(Senior2!$M30="-","-",IF(Senior2!$N30&lt;&gt;"","X",IF(AND(Senior2!$M30&lt;&gt;"",Senior2!$M30&lt;&gt;"-"),"/",""))),"")</f>
        <v/>
      </c>
      <c r="D56" s="55" t="str">
        <f>IFERROR(IF(Senior3!$M30="-","-",IF(Senior3!$N30&lt;&gt;"","X",IF(AND(Senior3!$M30&lt;&gt;"",Senior3!$M30&lt;&gt;"-"),"/",""))),"")</f>
        <v/>
      </c>
      <c r="E56" s="56" t="str">
        <f>IFERROR(IF(Senior4!$M30="-","-",IF(Senior4!$N30&lt;&gt;"","X",IF(AND(Senior4!$M30&lt;&gt;"",Senior4!$M30&lt;&gt;"-"),"/",""))),"")</f>
        <v/>
      </c>
      <c r="F56" s="54" t="str">
        <f>IFERROR(IF(Senior5!$M30="-","-",IF(Senior5!$N30&lt;&gt;"","X",IF(AND(Senior5!$M30&lt;&gt;"",Senior5!$M30&lt;&gt;"-"),"/",""))),"")</f>
        <v/>
      </c>
      <c r="G56" s="55" t="str">
        <f>IFERROR(IF(Senior6!$M30="-","-",IF(Senior6!$N30&lt;&gt;"","X",IF(AND(Senior6!$M30&lt;&gt;"",Senior6!$M30&lt;&gt;"-"),"/",""))),"")</f>
        <v/>
      </c>
      <c r="H56" s="55" t="str">
        <f>IFERROR(IF(Senior7!$M30="-","-",IF(Senior7!$N30&lt;&gt;"","X",IF(AND(Senior7!$M30&lt;&gt;"",Senior7!$M30&lt;&gt;"-"),"/",""))),"")</f>
        <v/>
      </c>
      <c r="I56" s="56" t="str">
        <f>IFERROR(IF(Senior8!$M30="-","-",IF(Senior8!$N30&lt;&gt;"","X",IF(AND(Senior8!$M30&lt;&gt;"",Senior8!$M30&lt;&gt;"-"),"/",""))),"")</f>
        <v/>
      </c>
      <c r="J56" s="54" t="str">
        <f>IFERROR(IF(Senior9!$M30="-","-",IF(Senior9!$N30&lt;&gt;"","X",IF(AND(Senior9!$M30&lt;&gt;"",Senior9!$M30&lt;&gt;"-"),"/",""))),"")</f>
        <v/>
      </c>
      <c r="K56" s="55" t="str">
        <f>IFERROR(IF(Senior10!$M30="-","-",IF(Senior10!$N30&lt;&gt;"","X",IF(AND(Senior10!$M30&lt;&gt;"",Senior10!$M30&lt;&gt;"-"),"/",""))),"")</f>
        <v/>
      </c>
      <c r="L56" s="55" t="str">
        <f>IFERROR(IF(Senior11!$M30="-","-",IF(Senior11!$N30&lt;&gt;"","X",IF(AND(Senior11!$M30&lt;&gt;"",Senior11!$M30&lt;&gt;"-"),"/",""))),"")</f>
        <v/>
      </c>
      <c r="M56" s="56" t="str">
        <f>IFERROR(IF(Senior12!$M30="-","-",IF(Senior12!$N30&lt;&gt;"","X",IF(AND(Senior12!$M30&lt;&gt;"",Senior12!$M30&lt;&gt;"-"),"/",""))),"")</f>
        <v/>
      </c>
      <c r="O56" s="89"/>
      <c r="P56" s="90"/>
      <c r="Q56" s="49" t="str">
        <f>IF($P56&lt;&gt;"",IF(ISERROR(MATCH($P56,Senior1!$L:$L,0)),IF(ISERROR(MATCH($P56,Senior1!$Q:$Q,0)),IF(ISERROR(MATCH($P56,Senior1!$U:$U,0)),"",IF(INDEX(Senior1!$W:$W,MATCH($P56,Senior1!$U:$U,0),1)&lt;&gt;"","X",IF(INDEX(Senior1!$V:$V,MATCH($P56,Senior1!$U:$U,0),1)&lt;&gt;"","/",""))),IF(INDEX(Senior1!$S:$S,MATCH($P56,Senior1!$Q:$Q,0),1)&lt;&gt;"","X",IF(INDEX(Senior1!$R:$R,MATCH($P56,Senior1!$Q:$Q,0),1)&lt;&gt;"","/",""))),IF(INDEX(Senior1!$N:$N,MATCH($P56,Senior1!$L:$L,0),1)&lt;&gt;"","X",IF(INDEX(Senior1!$M:$M,MATCH($P56,Senior1!$L:$L,0),1)&lt;&gt;"","/",""))),"")</f>
        <v/>
      </c>
      <c r="R56" s="48" t="str">
        <f>IF($P56&lt;&gt;"",IF(ISERROR(MATCH($P56,Senior2!$L:$L,0)),IF(ISERROR(MATCH($P56,Senior2!$Q:$Q,0)),IF(ISERROR(MATCH($P56,Senior2!$U:$U,0)),"",IF(INDEX(Senior2!$W:$W,MATCH($P56,Senior2!$U:$U,0),1)&lt;&gt;"","X",IF(INDEX(Senior2!$V:$V,MATCH($P56,Senior2!$U:$U,0),1)&lt;&gt;"","/",""))),IF(INDEX(Senior2!$S:$S,MATCH($P56,Senior2!$Q:$Q,0),1)&lt;&gt;"","X",IF(INDEX(Senior2!$R:$R,MATCH($P56,Senior2!$Q:$Q,0),1)&lt;&gt;"","/",""))),IF(INDEX(Senior2!$N:$N,MATCH($P56,Senior2!$L:$L,0),1)&lt;&gt;"","X",IF(INDEX(Senior2!$M:$M,MATCH($P56,Senior2!$L:$L,0),1)&lt;&gt;"","/",""))),"")</f>
        <v/>
      </c>
      <c r="S56" s="48" t="str">
        <f>IF($P56&lt;&gt;"",IF(ISERROR(MATCH($P56,Senior3!$L:$L,0)),IF(ISERROR(MATCH($P56,Senior3!$Q:$Q,0)),IF(ISERROR(MATCH($P56,Senior3!$U:$U,0)),"",IF(INDEX(Senior3!$W:$W,MATCH($P56,Senior3!$U:$U,0),1)&lt;&gt;"","X",IF(INDEX(Senior3!$V:$V,MATCH($P56,Senior3!$U:$U,0),1)&lt;&gt;"","/",""))),IF(INDEX(Senior3!$S:$S,MATCH($P56,Senior3!$Q:$Q,0),1)&lt;&gt;"","X",IF(INDEX(Senior3!$R:$R,MATCH($P56,Senior3!$Q:$Q,0),1)&lt;&gt;"","/",""))),IF(INDEX(Senior3!$N:$N,MATCH($P56,Senior3!$L:$L,0),1)&lt;&gt;"","X",IF(INDEX(Senior3!$M:$M,MATCH($P56,Senior3!$L:$L,0),1)&lt;&gt;"","/",""))),"")</f>
        <v/>
      </c>
      <c r="T56" s="50" t="str">
        <f>IF($P56&lt;&gt;"",IF(ISERROR(MATCH($P56,Senior4!$L:$L,0)),IF(ISERROR(MATCH($P56,Senior4!$Q:$Q,0)),IF(ISERROR(MATCH($P56,Senior4!$U:$U,0)),"",IF(INDEX(Senior4!$W:$W,MATCH($P56,Senior4!$U:$U,0),1)&lt;&gt;"","X",IF(INDEX(Senior4!$V:$V,MATCH($P56,Senior4!$U:$U,0),1)&lt;&gt;"","/",""))),IF(INDEX(Senior4!$S:$S,MATCH($P56,Senior4!$Q:$Q,0),1)&lt;&gt;"","X",IF(INDEX(Senior4!$R:$R,MATCH($P56,Senior4!$Q:$Q,0),1)&lt;&gt;"","/",""))),IF(INDEX(Senior4!$N:$N,MATCH($P56,Senior4!$L:$L,0),1)&lt;&gt;"","X",IF(INDEX(Senior4!$M:$M,MATCH($P56,Senior4!$L:$L,0),1)&lt;&gt;"","/",""))),"")</f>
        <v/>
      </c>
      <c r="U56" s="49" t="str">
        <f>IF($P56&lt;&gt;"",IF(ISERROR(MATCH($P56,Senior5!$L:$L,0)),IF(ISERROR(MATCH($P56,Senior5!$Q:$Q,0)),IF(ISERROR(MATCH($P56,Senior5!$U:$U,0)),"",IF(INDEX(Senior5!$W:$W,MATCH($P56,Senior5!$U:$U,0),1)&lt;&gt;"","X",IF(INDEX(Senior5!$V:$V,MATCH($P56,Senior5!$U:$U,0),1)&lt;&gt;"","/",""))),IF(INDEX(Senior5!$S:$S,MATCH($P56,Senior5!$Q:$Q,0),1)&lt;&gt;"","X",IF(INDEX(Senior5!$R:$R,MATCH($P56,Senior5!$Q:$Q,0),1)&lt;&gt;"","/",""))),IF(INDEX(Senior5!$N:$N,MATCH($P56,Senior5!$L:$L,0),1)&lt;&gt;"","X",IF(INDEX(Senior5!$M:$M,MATCH($P56,Senior5!$L:$L,0),1)&lt;&gt;"","/",""))),"")</f>
        <v/>
      </c>
      <c r="V56" s="48" t="str">
        <f>IF($P56&lt;&gt;"",IF(ISERROR(MATCH($P56,Senior6!$L:$L,0)),IF(ISERROR(MATCH($P56,Senior6!$Q:$Q,0)),IF(ISERROR(MATCH($P56,Senior6!$U:$U,0)),"",IF(INDEX(Senior6!$W:$W,MATCH($P56,Senior6!$U:$U,0),1)&lt;&gt;"","X",IF(INDEX(Senior6!$V:$V,MATCH($P56,Senior6!$U:$U,0),1)&lt;&gt;"","/",""))),IF(INDEX(Senior6!$S:$S,MATCH($P56,Senior6!$Q:$Q,0),1)&lt;&gt;"","X",IF(INDEX(Senior6!$R:$R,MATCH($P56,Senior6!$Q:$Q,0),1)&lt;&gt;"","/",""))),IF(INDEX(Senior6!$N:$N,MATCH($P56,Senior6!$L:$L,0),1)&lt;&gt;"","X",IF(INDEX(Senior6!$M:$M,MATCH($P56,Senior6!$L:$L,0),1)&lt;&gt;"","/",""))),"")</f>
        <v/>
      </c>
      <c r="W56" s="48" t="str">
        <f>IF($P56&lt;&gt;"",IF(ISERROR(MATCH($P56,Senior7!$L:$L,0)),IF(ISERROR(MATCH($P56,Senior7!$Q:$Q,0)),IF(ISERROR(MATCH($P56,Senior7!$U:$U,0)),"",IF(INDEX(Senior7!$W:$W,MATCH($P56,Senior7!$U:$U,0),1)&lt;&gt;"","X",IF(INDEX(Senior7!$V:$V,MATCH($P56,Senior7!$U:$U,0),1)&lt;&gt;"","/",""))),IF(INDEX(Senior7!$S:$S,MATCH($P56,Senior7!$Q:$Q,0),1)&lt;&gt;"","X",IF(INDEX(Senior7!$R:$R,MATCH($P56,Senior7!$Q:$Q,0),1)&lt;&gt;"","/",""))),IF(INDEX(Senior7!$N:$N,MATCH($P56,Senior7!$L:$L,0),1)&lt;&gt;"","X",IF(INDEX(Senior7!$M:$M,MATCH($P56,Senior7!$L:$L,0),1)&lt;&gt;"","/",""))),"")</f>
        <v/>
      </c>
      <c r="X56" s="50" t="str">
        <f>IF($P56&lt;&gt;"",IF(ISERROR(MATCH($P56,Senior8!$L:$L,0)),IF(ISERROR(MATCH($P56,Senior8!$Q:$Q,0)),IF(ISERROR(MATCH($P56,Senior8!$U:$U,0)),"",IF(INDEX(Senior8!$W:$W,MATCH($P56,Senior8!$U:$U,0),1)&lt;&gt;"","X",IF(INDEX(Senior8!$V:$V,MATCH($P56,Senior8!$U:$U,0),1)&lt;&gt;"","/",""))),IF(INDEX(Senior8!$S:$S,MATCH($P56,Senior8!$Q:$Q,0),1)&lt;&gt;"","X",IF(INDEX(Senior8!$R:$R,MATCH($P56,Senior8!$Q:$Q,0),1)&lt;&gt;"","/",""))),IF(INDEX(Senior8!$N:$N,MATCH($P56,Senior8!$L:$L,0),1)&lt;&gt;"","X",IF(INDEX(Senior8!$M:$M,MATCH($P56,Senior8!$L:$L,0),1)&lt;&gt;"","/",""))),"")</f>
        <v/>
      </c>
      <c r="Y56" s="71" t="str">
        <f>IF($P56&lt;&gt;"",IF(ISERROR(MATCH($P56,Senior9!$L:$L,0)),IF(ISERROR(MATCH($P56,Senior9!$Q:$Q,0)),IF(ISERROR(MATCH($P56,Senior9!$U:$U,0)),"",IF(INDEX(Senior9!$W:$W,MATCH($P56,Senior9!$U:$U,0),1)&lt;&gt;"","X",IF(INDEX(Senior9!$V:$V,MATCH($P56,Senior9!$U:$U,0),1)&lt;&gt;"","/",""))),IF(INDEX(Senior9!$S:$S,MATCH($P56,Senior9!$Q:$Q,0),1)&lt;&gt;"","X",IF(INDEX(Senior9!$R:$R,MATCH($P56,Senior9!$Q:$Q,0),1)&lt;&gt;"","/",""))),IF(INDEX(Senior9!$N:$N,MATCH($P56,Senior9!$L:$L,0),1)&lt;&gt;"","X",IF(INDEX(Senior9!$M:$M,MATCH($P56,Senior9!$L:$L,0),1)&lt;&gt;"","/",""))),"")</f>
        <v/>
      </c>
      <c r="Z56" s="48" t="str">
        <f>IF($P56&lt;&gt;"",IF(ISERROR(MATCH($P56,Senior10!$L:$L,0)),IF(ISERROR(MATCH($P56,Senior10!$Q:$Q,0)),IF(ISERROR(MATCH($P56,Senior10!$U:$U,0)),"",IF(INDEX(Senior10!$W:$W,MATCH($P56,Senior10!$U:$U,0),1)&lt;&gt;"","X",IF(INDEX(Senior10!$V:$V,MATCH($P56,Senior10!$U:$U,0),1)&lt;&gt;"","/",""))),IF(INDEX(Senior10!$S:$S,MATCH($P56,Senior10!$Q:$Q,0),1)&lt;&gt;"","X",IF(INDEX(Senior10!$R:$R,MATCH($P56,Senior10!$Q:$Q,0),1)&lt;&gt;"","/",""))),IF(INDEX(Senior10!$N:$N,MATCH($P56,Senior10!$L:$L,0),1)&lt;&gt;"","X",IF(INDEX(Senior10!$M:$M,MATCH($P56,Senior10!$L:$L,0),1)&lt;&gt;"","/",""))),"")</f>
        <v/>
      </c>
      <c r="AA56" s="48" t="str">
        <f>IF($P56&lt;&gt;"",IF(ISERROR(MATCH($P56,Senior11!$L:$L,0)),IF(ISERROR(MATCH($P56,Senior11!$Q:$Q,0)),IF(ISERROR(MATCH($P56,Senior11!$U:$U,0)),"",IF(INDEX(Senior11!$W:$W,MATCH($P56,Senior11!$U:$U,0),1)&lt;&gt;"","X",IF(INDEX(Senior11!$V:$V,MATCH($P56,Senior11!$U:$U,0),1)&lt;&gt;"","/",""))),IF(INDEX(Senior11!$S:$S,MATCH($P56,Senior11!$Q:$Q,0),1)&lt;&gt;"","X",IF(INDEX(Senior11!$R:$R,MATCH($P56,Senior11!$Q:$Q,0),1)&lt;&gt;"","/",""))),IF(INDEX(Senior11!$N:$N,MATCH($P56,Senior11!$L:$L,0),1)&lt;&gt;"","X",IF(INDEX(Senior11!$M:$M,MATCH($P56,Senior11!$L:$L,0),1)&lt;&gt;"","/",""))),"")</f>
        <v/>
      </c>
      <c r="AB56" s="50" t="str">
        <f>IF($P56&lt;&gt;"",IF(ISERROR(MATCH($P56,Senior12!$L:$L,0)),IF(ISERROR(MATCH($P56,Senior12!$Q:$Q,0)),IF(ISERROR(MATCH($P56,Senior12!$U:$U,0)),"",IF(INDEX(Senior12!$W:$W,MATCH($P56,Senior12!$U:$U,0),1)&lt;&gt;"","X",IF(INDEX(Senior12!$V:$V,MATCH($P56,Senior12!$U:$U,0),1)&lt;&gt;"","/",""))),IF(INDEX(Senior12!$S:$S,MATCH($P56,Senior12!$Q:$Q,0),1)&lt;&gt;"","X",IF(INDEX(Senior12!$R:$R,MATCH($P56,Senior12!$Q:$Q,0),1)&lt;&gt;"","/",""))),IF(INDEX(Senior12!$N:$N,MATCH($P56,Senior12!$L:$L,0),1)&lt;&gt;"","X",IF(INDEX(Senior12!$M:$M,MATCH($P56,Senior12!$L:$L,0),1)&lt;&gt;"","/",""))),"")</f>
        <v/>
      </c>
    </row>
    <row r="57" spans="1:28" x14ac:dyDescent="0.25">
      <c r="A57" s="66" t="s">
        <v>13</v>
      </c>
      <c r="B57" s="54" t="str">
        <f>IFERROR(IF(Senior1!$M31="-","-",IF(Senior1!$N31&lt;&gt;"","X",IF(AND(Senior1!$M31&lt;&gt;"",Senior1!$M31&lt;&gt;"-"),"/",""))),"")</f>
        <v/>
      </c>
      <c r="C57" s="55" t="str">
        <f>IFERROR(IF(Senior2!$M31="-","-",IF(Senior2!$N31&lt;&gt;"","X",IF(AND(Senior2!$M31&lt;&gt;"",Senior2!$M31&lt;&gt;"-"),"/",""))),"")</f>
        <v/>
      </c>
      <c r="D57" s="55" t="str">
        <f>IFERROR(IF(Senior3!$M31="-","-",IF(Senior3!$N31&lt;&gt;"","X",IF(AND(Senior3!$M31&lt;&gt;"",Senior3!$M31&lt;&gt;"-"),"/",""))),"")</f>
        <v/>
      </c>
      <c r="E57" s="56" t="str">
        <f>IFERROR(IF(Senior4!$M31="-","-",IF(Senior4!$N31&lt;&gt;"","X",IF(AND(Senior4!$M31&lt;&gt;"",Senior4!$M31&lt;&gt;"-"),"/",""))),"")</f>
        <v/>
      </c>
      <c r="F57" s="54" t="str">
        <f>IFERROR(IF(Senior5!$M31="-","-",IF(Senior5!$N31&lt;&gt;"","X",IF(AND(Senior5!$M31&lt;&gt;"",Senior5!$M31&lt;&gt;"-"),"/",""))),"")</f>
        <v/>
      </c>
      <c r="G57" s="55" t="str">
        <f>IFERROR(IF(Senior6!$M31="-","-",IF(Senior6!$N31&lt;&gt;"","X",IF(AND(Senior6!$M31&lt;&gt;"",Senior6!$M31&lt;&gt;"-"),"/",""))),"")</f>
        <v/>
      </c>
      <c r="H57" s="55" t="str">
        <f>IFERROR(IF(Senior7!$M31="-","-",IF(Senior7!$N31&lt;&gt;"","X",IF(AND(Senior7!$M31&lt;&gt;"",Senior7!$M31&lt;&gt;"-"),"/",""))),"")</f>
        <v/>
      </c>
      <c r="I57" s="56" t="str">
        <f>IFERROR(IF(Senior8!$M31="-","-",IF(Senior8!$N31&lt;&gt;"","X",IF(AND(Senior8!$M31&lt;&gt;"",Senior8!$M31&lt;&gt;"-"),"/",""))),"")</f>
        <v/>
      </c>
      <c r="J57" s="54" t="str">
        <f>IFERROR(IF(Senior9!$M31="-","-",IF(Senior9!$N31&lt;&gt;"","X",IF(AND(Senior9!$M31&lt;&gt;"",Senior9!$M31&lt;&gt;"-"),"/",""))),"")</f>
        <v/>
      </c>
      <c r="K57" s="55" t="str">
        <f>IFERROR(IF(Senior10!$M31="-","-",IF(Senior10!$N31&lt;&gt;"","X",IF(AND(Senior10!$M31&lt;&gt;"",Senior10!$M31&lt;&gt;"-"),"/",""))),"")</f>
        <v/>
      </c>
      <c r="L57" s="55" t="str">
        <f>IFERROR(IF(Senior11!$M31="-","-",IF(Senior11!$N31&lt;&gt;"","X",IF(AND(Senior11!$M31&lt;&gt;"",Senior11!$M31&lt;&gt;"-"),"/",""))),"")</f>
        <v/>
      </c>
      <c r="M57" s="56" t="str">
        <f>IFERROR(IF(Senior12!$M31="-","-",IF(Senior12!$N31&lt;&gt;"","X",IF(AND(Senior12!$M31&lt;&gt;"",Senior12!$M31&lt;&gt;"-"),"/",""))),"")</f>
        <v/>
      </c>
      <c r="O57" s="89"/>
      <c r="P57" s="90"/>
      <c r="Q57" s="49" t="str">
        <f>IF($P57&lt;&gt;"",IF(ISERROR(MATCH($P57,Senior1!$L:$L,0)),IF(ISERROR(MATCH($P57,Senior1!$Q:$Q,0)),IF(ISERROR(MATCH($P57,Senior1!$U:$U,0)),"",IF(INDEX(Senior1!$W:$W,MATCH($P57,Senior1!$U:$U,0),1)&lt;&gt;"","X",IF(INDEX(Senior1!$V:$V,MATCH($P57,Senior1!$U:$U,0),1)&lt;&gt;"","/",""))),IF(INDEX(Senior1!$S:$S,MATCH($P57,Senior1!$Q:$Q,0),1)&lt;&gt;"","X",IF(INDEX(Senior1!$R:$R,MATCH($P57,Senior1!$Q:$Q,0),1)&lt;&gt;"","/",""))),IF(INDEX(Senior1!$N:$N,MATCH($P57,Senior1!$L:$L,0),1)&lt;&gt;"","X",IF(INDEX(Senior1!$M:$M,MATCH($P57,Senior1!$L:$L,0),1)&lt;&gt;"","/",""))),"")</f>
        <v/>
      </c>
      <c r="R57" s="48" t="str">
        <f>IF($P57&lt;&gt;"",IF(ISERROR(MATCH($P57,Senior2!$L:$L,0)),IF(ISERROR(MATCH($P57,Senior2!$Q:$Q,0)),IF(ISERROR(MATCH($P57,Senior2!$U:$U,0)),"",IF(INDEX(Senior2!$W:$W,MATCH($P57,Senior2!$U:$U,0),1)&lt;&gt;"","X",IF(INDEX(Senior2!$V:$V,MATCH($P57,Senior2!$U:$U,0),1)&lt;&gt;"","/",""))),IF(INDEX(Senior2!$S:$S,MATCH($P57,Senior2!$Q:$Q,0),1)&lt;&gt;"","X",IF(INDEX(Senior2!$R:$R,MATCH($P57,Senior2!$Q:$Q,0),1)&lt;&gt;"","/",""))),IF(INDEX(Senior2!$N:$N,MATCH($P57,Senior2!$L:$L,0),1)&lt;&gt;"","X",IF(INDEX(Senior2!$M:$M,MATCH($P57,Senior2!$L:$L,0),1)&lt;&gt;"","/",""))),"")</f>
        <v/>
      </c>
      <c r="S57" s="48" t="str">
        <f>IF($P57&lt;&gt;"",IF(ISERROR(MATCH($P57,Senior3!$L:$L,0)),IF(ISERROR(MATCH($P57,Senior3!$Q:$Q,0)),IF(ISERROR(MATCH($P57,Senior3!$U:$U,0)),"",IF(INDEX(Senior3!$W:$W,MATCH($P57,Senior3!$U:$U,0),1)&lt;&gt;"","X",IF(INDEX(Senior3!$V:$V,MATCH($P57,Senior3!$U:$U,0),1)&lt;&gt;"","/",""))),IF(INDEX(Senior3!$S:$S,MATCH($P57,Senior3!$Q:$Q,0),1)&lt;&gt;"","X",IF(INDEX(Senior3!$R:$R,MATCH($P57,Senior3!$Q:$Q,0),1)&lt;&gt;"","/",""))),IF(INDEX(Senior3!$N:$N,MATCH($P57,Senior3!$L:$L,0),1)&lt;&gt;"","X",IF(INDEX(Senior3!$M:$M,MATCH($P57,Senior3!$L:$L,0),1)&lt;&gt;"","/",""))),"")</f>
        <v/>
      </c>
      <c r="T57" s="50" t="str">
        <f>IF($P57&lt;&gt;"",IF(ISERROR(MATCH($P57,Senior4!$L:$L,0)),IF(ISERROR(MATCH($P57,Senior4!$Q:$Q,0)),IF(ISERROR(MATCH($P57,Senior4!$U:$U,0)),"",IF(INDEX(Senior4!$W:$W,MATCH($P57,Senior4!$U:$U,0),1)&lt;&gt;"","X",IF(INDEX(Senior4!$V:$V,MATCH($P57,Senior4!$U:$U,0),1)&lt;&gt;"","/",""))),IF(INDEX(Senior4!$S:$S,MATCH($P57,Senior4!$Q:$Q,0),1)&lt;&gt;"","X",IF(INDEX(Senior4!$R:$R,MATCH($P57,Senior4!$Q:$Q,0),1)&lt;&gt;"","/",""))),IF(INDEX(Senior4!$N:$N,MATCH($P57,Senior4!$L:$L,0),1)&lt;&gt;"","X",IF(INDEX(Senior4!$M:$M,MATCH($P57,Senior4!$L:$L,0),1)&lt;&gt;"","/",""))),"")</f>
        <v/>
      </c>
      <c r="U57" s="49" t="str">
        <f>IF($P57&lt;&gt;"",IF(ISERROR(MATCH($P57,Senior5!$L:$L,0)),IF(ISERROR(MATCH($P57,Senior5!$Q:$Q,0)),IF(ISERROR(MATCH($P57,Senior5!$U:$U,0)),"",IF(INDEX(Senior5!$W:$W,MATCH($P57,Senior5!$U:$U,0),1)&lt;&gt;"","X",IF(INDEX(Senior5!$V:$V,MATCH($P57,Senior5!$U:$U,0),1)&lt;&gt;"","/",""))),IF(INDEX(Senior5!$S:$S,MATCH($P57,Senior5!$Q:$Q,0),1)&lt;&gt;"","X",IF(INDEX(Senior5!$R:$R,MATCH($P57,Senior5!$Q:$Q,0),1)&lt;&gt;"","/",""))),IF(INDEX(Senior5!$N:$N,MATCH($P57,Senior5!$L:$L,0),1)&lt;&gt;"","X",IF(INDEX(Senior5!$M:$M,MATCH($P57,Senior5!$L:$L,0),1)&lt;&gt;"","/",""))),"")</f>
        <v/>
      </c>
      <c r="V57" s="48" t="str">
        <f>IF($P57&lt;&gt;"",IF(ISERROR(MATCH($P57,Senior6!$L:$L,0)),IF(ISERROR(MATCH($P57,Senior6!$Q:$Q,0)),IF(ISERROR(MATCH($P57,Senior6!$U:$U,0)),"",IF(INDEX(Senior6!$W:$W,MATCH($P57,Senior6!$U:$U,0),1)&lt;&gt;"","X",IF(INDEX(Senior6!$V:$V,MATCH($P57,Senior6!$U:$U,0),1)&lt;&gt;"","/",""))),IF(INDEX(Senior6!$S:$S,MATCH($P57,Senior6!$Q:$Q,0),1)&lt;&gt;"","X",IF(INDEX(Senior6!$R:$R,MATCH($P57,Senior6!$Q:$Q,0),1)&lt;&gt;"","/",""))),IF(INDEX(Senior6!$N:$N,MATCH($P57,Senior6!$L:$L,0),1)&lt;&gt;"","X",IF(INDEX(Senior6!$M:$M,MATCH($P57,Senior6!$L:$L,0),1)&lt;&gt;"","/",""))),"")</f>
        <v/>
      </c>
      <c r="W57" s="48" t="str">
        <f>IF($P57&lt;&gt;"",IF(ISERROR(MATCH($P57,Senior7!$L:$L,0)),IF(ISERROR(MATCH($P57,Senior7!$Q:$Q,0)),IF(ISERROR(MATCH($P57,Senior7!$U:$U,0)),"",IF(INDEX(Senior7!$W:$W,MATCH($P57,Senior7!$U:$U,0),1)&lt;&gt;"","X",IF(INDEX(Senior7!$V:$V,MATCH($P57,Senior7!$U:$U,0),1)&lt;&gt;"","/",""))),IF(INDEX(Senior7!$S:$S,MATCH($P57,Senior7!$Q:$Q,0),1)&lt;&gt;"","X",IF(INDEX(Senior7!$R:$R,MATCH($P57,Senior7!$Q:$Q,0),1)&lt;&gt;"","/",""))),IF(INDEX(Senior7!$N:$N,MATCH($P57,Senior7!$L:$L,0),1)&lt;&gt;"","X",IF(INDEX(Senior7!$M:$M,MATCH($P57,Senior7!$L:$L,0),1)&lt;&gt;"","/",""))),"")</f>
        <v/>
      </c>
      <c r="X57" s="50" t="str">
        <f>IF($P57&lt;&gt;"",IF(ISERROR(MATCH($P57,Senior8!$L:$L,0)),IF(ISERROR(MATCH($P57,Senior8!$Q:$Q,0)),IF(ISERROR(MATCH($P57,Senior8!$U:$U,0)),"",IF(INDEX(Senior8!$W:$W,MATCH($P57,Senior8!$U:$U,0),1)&lt;&gt;"","X",IF(INDEX(Senior8!$V:$V,MATCH($P57,Senior8!$U:$U,0),1)&lt;&gt;"","/",""))),IF(INDEX(Senior8!$S:$S,MATCH($P57,Senior8!$Q:$Q,0),1)&lt;&gt;"","X",IF(INDEX(Senior8!$R:$R,MATCH($P57,Senior8!$Q:$Q,0),1)&lt;&gt;"","/",""))),IF(INDEX(Senior8!$N:$N,MATCH($P57,Senior8!$L:$L,0),1)&lt;&gt;"","X",IF(INDEX(Senior8!$M:$M,MATCH($P57,Senior8!$L:$L,0),1)&lt;&gt;"","/",""))),"")</f>
        <v/>
      </c>
      <c r="Y57" s="71" t="str">
        <f>IF($P57&lt;&gt;"",IF(ISERROR(MATCH($P57,Senior9!$L:$L,0)),IF(ISERROR(MATCH($P57,Senior9!$Q:$Q,0)),IF(ISERROR(MATCH($P57,Senior9!$U:$U,0)),"",IF(INDEX(Senior9!$W:$W,MATCH($P57,Senior9!$U:$U,0),1)&lt;&gt;"","X",IF(INDEX(Senior9!$V:$V,MATCH($P57,Senior9!$U:$U,0),1)&lt;&gt;"","/",""))),IF(INDEX(Senior9!$S:$S,MATCH($P57,Senior9!$Q:$Q,0),1)&lt;&gt;"","X",IF(INDEX(Senior9!$R:$R,MATCH($P57,Senior9!$Q:$Q,0),1)&lt;&gt;"","/",""))),IF(INDEX(Senior9!$N:$N,MATCH($P57,Senior9!$L:$L,0),1)&lt;&gt;"","X",IF(INDEX(Senior9!$M:$M,MATCH($P57,Senior9!$L:$L,0),1)&lt;&gt;"","/",""))),"")</f>
        <v/>
      </c>
      <c r="Z57" s="48" t="str">
        <f>IF($P57&lt;&gt;"",IF(ISERROR(MATCH($P57,Senior10!$L:$L,0)),IF(ISERROR(MATCH($P57,Senior10!$Q:$Q,0)),IF(ISERROR(MATCH($P57,Senior10!$U:$U,0)),"",IF(INDEX(Senior10!$W:$W,MATCH($P57,Senior10!$U:$U,0),1)&lt;&gt;"","X",IF(INDEX(Senior10!$V:$V,MATCH($P57,Senior10!$U:$U,0),1)&lt;&gt;"","/",""))),IF(INDEX(Senior10!$S:$S,MATCH($P57,Senior10!$Q:$Q,0),1)&lt;&gt;"","X",IF(INDEX(Senior10!$R:$R,MATCH($P57,Senior10!$Q:$Q,0),1)&lt;&gt;"","/",""))),IF(INDEX(Senior10!$N:$N,MATCH($P57,Senior10!$L:$L,0),1)&lt;&gt;"","X",IF(INDEX(Senior10!$M:$M,MATCH($P57,Senior10!$L:$L,0),1)&lt;&gt;"","/",""))),"")</f>
        <v/>
      </c>
      <c r="AA57" s="48" t="str">
        <f>IF($P57&lt;&gt;"",IF(ISERROR(MATCH($P57,Senior11!$L:$L,0)),IF(ISERROR(MATCH($P57,Senior11!$Q:$Q,0)),IF(ISERROR(MATCH($P57,Senior11!$U:$U,0)),"",IF(INDEX(Senior11!$W:$W,MATCH($P57,Senior11!$U:$U,0),1)&lt;&gt;"","X",IF(INDEX(Senior11!$V:$V,MATCH($P57,Senior11!$U:$U,0),1)&lt;&gt;"","/",""))),IF(INDEX(Senior11!$S:$S,MATCH($P57,Senior11!$Q:$Q,0),1)&lt;&gt;"","X",IF(INDEX(Senior11!$R:$R,MATCH($P57,Senior11!$Q:$Q,0),1)&lt;&gt;"","/",""))),IF(INDEX(Senior11!$N:$N,MATCH($P57,Senior11!$L:$L,0),1)&lt;&gt;"","X",IF(INDEX(Senior11!$M:$M,MATCH($P57,Senior11!$L:$L,0),1)&lt;&gt;"","/",""))),"")</f>
        <v/>
      </c>
      <c r="AB57" s="50" t="str">
        <f>IF($P57&lt;&gt;"",IF(ISERROR(MATCH($P57,Senior12!$L:$L,0)),IF(ISERROR(MATCH($P57,Senior12!$Q:$Q,0)),IF(ISERROR(MATCH($P57,Senior12!$U:$U,0)),"",IF(INDEX(Senior12!$W:$W,MATCH($P57,Senior12!$U:$U,0),1)&lt;&gt;"","X",IF(INDEX(Senior12!$V:$V,MATCH($P57,Senior12!$U:$U,0),1)&lt;&gt;"","/",""))),IF(INDEX(Senior12!$S:$S,MATCH($P57,Senior12!$Q:$Q,0),1)&lt;&gt;"","X",IF(INDEX(Senior12!$R:$R,MATCH($P57,Senior12!$Q:$Q,0),1)&lt;&gt;"","/",""))),IF(INDEX(Senior12!$N:$N,MATCH($P57,Senior12!$L:$L,0),1)&lt;&gt;"","X",IF(INDEX(Senior12!$M:$M,MATCH($P57,Senior12!$L:$L,0),1)&lt;&gt;"","/",""))),"")</f>
        <v/>
      </c>
    </row>
    <row r="58" spans="1:28" x14ac:dyDescent="0.25">
      <c r="A58" s="66" t="s">
        <v>14</v>
      </c>
      <c r="B58" s="54" t="str">
        <f>IFERROR(IF(Senior1!$M32="-","-",IF(Senior1!$N32&lt;&gt;"","X",IF(AND(Senior1!$M32&lt;&gt;"",Senior1!$M32&lt;&gt;"-"),"/",""))),"")</f>
        <v/>
      </c>
      <c r="C58" s="55" t="str">
        <f>IFERROR(IF(Senior2!$M32="-","-",IF(Senior2!$N32&lt;&gt;"","X",IF(AND(Senior2!$M32&lt;&gt;"",Senior2!$M32&lt;&gt;"-"),"/",""))),"")</f>
        <v/>
      </c>
      <c r="D58" s="55" t="str">
        <f>IFERROR(IF(Senior3!$M32="-","-",IF(Senior3!$N32&lt;&gt;"","X",IF(AND(Senior3!$M32&lt;&gt;"",Senior3!$M32&lt;&gt;"-"),"/",""))),"")</f>
        <v/>
      </c>
      <c r="E58" s="56" t="str">
        <f>IFERROR(IF(Senior4!$M32="-","-",IF(Senior4!$N32&lt;&gt;"","X",IF(AND(Senior4!$M32&lt;&gt;"",Senior4!$M32&lt;&gt;"-"),"/",""))),"")</f>
        <v/>
      </c>
      <c r="F58" s="54" t="str">
        <f>IFERROR(IF(Senior5!$M32="-","-",IF(Senior5!$N32&lt;&gt;"","X",IF(AND(Senior5!$M32&lt;&gt;"",Senior5!$M32&lt;&gt;"-"),"/",""))),"")</f>
        <v/>
      </c>
      <c r="G58" s="55" t="str">
        <f>IFERROR(IF(Senior6!$M32="-","-",IF(Senior6!$N32&lt;&gt;"","X",IF(AND(Senior6!$M32&lt;&gt;"",Senior6!$M32&lt;&gt;"-"),"/",""))),"")</f>
        <v/>
      </c>
      <c r="H58" s="55" t="str">
        <f>IFERROR(IF(Senior7!$M32="-","-",IF(Senior7!$N32&lt;&gt;"","X",IF(AND(Senior7!$M32&lt;&gt;"",Senior7!$M32&lt;&gt;"-"),"/",""))),"")</f>
        <v/>
      </c>
      <c r="I58" s="56" t="str">
        <f>IFERROR(IF(Senior8!$M32="-","-",IF(Senior8!$N32&lt;&gt;"","X",IF(AND(Senior8!$M32&lt;&gt;"",Senior8!$M32&lt;&gt;"-"),"/",""))),"")</f>
        <v/>
      </c>
      <c r="J58" s="54" t="str">
        <f>IFERROR(IF(Senior9!$M32="-","-",IF(Senior9!$N32&lt;&gt;"","X",IF(AND(Senior9!$M32&lt;&gt;"",Senior9!$M32&lt;&gt;"-"),"/",""))),"")</f>
        <v/>
      </c>
      <c r="K58" s="55" t="str">
        <f>IFERROR(IF(Senior10!$M32="-","-",IF(Senior10!$N32&lt;&gt;"","X",IF(AND(Senior10!$M32&lt;&gt;"",Senior10!$M32&lt;&gt;"-"),"/",""))),"")</f>
        <v/>
      </c>
      <c r="L58" s="55" t="str">
        <f>IFERROR(IF(Senior11!$M32="-","-",IF(Senior11!$N32&lt;&gt;"","X",IF(AND(Senior11!$M32&lt;&gt;"",Senior11!$M32&lt;&gt;"-"),"/",""))),"")</f>
        <v/>
      </c>
      <c r="M58" s="56" t="str">
        <f>IFERROR(IF(Senior12!$M32="-","-",IF(Senior12!$N32&lt;&gt;"","X",IF(AND(Senior12!$M32&lt;&gt;"",Senior12!$M32&lt;&gt;"-"),"/",""))),"")</f>
        <v/>
      </c>
      <c r="O58" s="89"/>
      <c r="P58" s="90"/>
      <c r="Q58" s="49" t="str">
        <f>IF($P58&lt;&gt;"",IF(ISERROR(MATCH($P58,Senior1!$L:$L,0)),IF(ISERROR(MATCH($P58,Senior1!$Q:$Q,0)),IF(ISERROR(MATCH($P58,Senior1!$U:$U,0)),"",IF(INDEX(Senior1!$W:$W,MATCH($P58,Senior1!$U:$U,0),1)&lt;&gt;"","X",IF(INDEX(Senior1!$V:$V,MATCH($P58,Senior1!$U:$U,0),1)&lt;&gt;"","/",""))),IF(INDEX(Senior1!$S:$S,MATCH($P58,Senior1!$Q:$Q,0),1)&lt;&gt;"","X",IF(INDEX(Senior1!$R:$R,MATCH($P58,Senior1!$Q:$Q,0),1)&lt;&gt;"","/",""))),IF(INDEX(Senior1!$N:$N,MATCH($P58,Senior1!$L:$L,0),1)&lt;&gt;"","X",IF(INDEX(Senior1!$M:$M,MATCH($P58,Senior1!$L:$L,0),1)&lt;&gt;"","/",""))),"")</f>
        <v/>
      </c>
      <c r="R58" s="48" t="str">
        <f>IF($P58&lt;&gt;"",IF(ISERROR(MATCH($P58,Senior2!$L:$L,0)),IF(ISERROR(MATCH($P58,Senior2!$Q:$Q,0)),IF(ISERROR(MATCH($P58,Senior2!$U:$U,0)),"",IF(INDEX(Senior2!$W:$W,MATCH($P58,Senior2!$U:$U,0),1)&lt;&gt;"","X",IF(INDEX(Senior2!$V:$V,MATCH($P58,Senior2!$U:$U,0),1)&lt;&gt;"","/",""))),IF(INDEX(Senior2!$S:$S,MATCH($P58,Senior2!$Q:$Q,0),1)&lt;&gt;"","X",IF(INDEX(Senior2!$R:$R,MATCH($P58,Senior2!$Q:$Q,0),1)&lt;&gt;"","/",""))),IF(INDEX(Senior2!$N:$N,MATCH($P58,Senior2!$L:$L,0),1)&lt;&gt;"","X",IF(INDEX(Senior2!$M:$M,MATCH($P58,Senior2!$L:$L,0),1)&lt;&gt;"","/",""))),"")</f>
        <v/>
      </c>
      <c r="S58" s="48" t="str">
        <f>IF($P58&lt;&gt;"",IF(ISERROR(MATCH($P58,Senior3!$L:$L,0)),IF(ISERROR(MATCH($P58,Senior3!$Q:$Q,0)),IF(ISERROR(MATCH($P58,Senior3!$U:$U,0)),"",IF(INDEX(Senior3!$W:$W,MATCH($P58,Senior3!$U:$U,0),1)&lt;&gt;"","X",IF(INDEX(Senior3!$V:$V,MATCH($P58,Senior3!$U:$U,0),1)&lt;&gt;"","/",""))),IF(INDEX(Senior3!$S:$S,MATCH($P58,Senior3!$Q:$Q,0),1)&lt;&gt;"","X",IF(INDEX(Senior3!$R:$R,MATCH($P58,Senior3!$Q:$Q,0),1)&lt;&gt;"","/",""))),IF(INDEX(Senior3!$N:$N,MATCH($P58,Senior3!$L:$L,0),1)&lt;&gt;"","X",IF(INDEX(Senior3!$M:$M,MATCH($P58,Senior3!$L:$L,0),1)&lt;&gt;"","/",""))),"")</f>
        <v/>
      </c>
      <c r="T58" s="50" t="str">
        <f>IF($P58&lt;&gt;"",IF(ISERROR(MATCH($P58,Senior4!$L:$L,0)),IF(ISERROR(MATCH($P58,Senior4!$Q:$Q,0)),IF(ISERROR(MATCH($P58,Senior4!$U:$U,0)),"",IF(INDEX(Senior4!$W:$W,MATCH($P58,Senior4!$U:$U,0),1)&lt;&gt;"","X",IF(INDEX(Senior4!$V:$V,MATCH($P58,Senior4!$U:$U,0),1)&lt;&gt;"","/",""))),IF(INDEX(Senior4!$S:$S,MATCH($P58,Senior4!$Q:$Q,0),1)&lt;&gt;"","X",IF(INDEX(Senior4!$R:$R,MATCH($P58,Senior4!$Q:$Q,0),1)&lt;&gt;"","/",""))),IF(INDEX(Senior4!$N:$N,MATCH($P58,Senior4!$L:$L,0),1)&lt;&gt;"","X",IF(INDEX(Senior4!$M:$M,MATCH($P58,Senior4!$L:$L,0),1)&lt;&gt;"","/",""))),"")</f>
        <v/>
      </c>
      <c r="U58" s="49" t="str">
        <f>IF($P58&lt;&gt;"",IF(ISERROR(MATCH($P58,Senior5!$L:$L,0)),IF(ISERROR(MATCH($P58,Senior5!$Q:$Q,0)),IF(ISERROR(MATCH($P58,Senior5!$U:$U,0)),"",IF(INDEX(Senior5!$W:$W,MATCH($P58,Senior5!$U:$U,0),1)&lt;&gt;"","X",IF(INDEX(Senior5!$V:$V,MATCH($P58,Senior5!$U:$U,0),1)&lt;&gt;"","/",""))),IF(INDEX(Senior5!$S:$S,MATCH($P58,Senior5!$Q:$Q,0),1)&lt;&gt;"","X",IF(INDEX(Senior5!$R:$R,MATCH($P58,Senior5!$Q:$Q,0),1)&lt;&gt;"","/",""))),IF(INDEX(Senior5!$N:$N,MATCH($P58,Senior5!$L:$L,0),1)&lt;&gt;"","X",IF(INDEX(Senior5!$M:$M,MATCH($P58,Senior5!$L:$L,0),1)&lt;&gt;"","/",""))),"")</f>
        <v/>
      </c>
      <c r="V58" s="48" t="str">
        <f>IF($P58&lt;&gt;"",IF(ISERROR(MATCH($P58,Senior6!$L:$L,0)),IF(ISERROR(MATCH($P58,Senior6!$Q:$Q,0)),IF(ISERROR(MATCH($P58,Senior6!$U:$U,0)),"",IF(INDEX(Senior6!$W:$W,MATCH($P58,Senior6!$U:$U,0),1)&lt;&gt;"","X",IF(INDEX(Senior6!$V:$V,MATCH($P58,Senior6!$U:$U,0),1)&lt;&gt;"","/",""))),IF(INDEX(Senior6!$S:$S,MATCH($P58,Senior6!$Q:$Q,0),1)&lt;&gt;"","X",IF(INDEX(Senior6!$R:$R,MATCH($P58,Senior6!$Q:$Q,0),1)&lt;&gt;"","/",""))),IF(INDEX(Senior6!$N:$N,MATCH($P58,Senior6!$L:$L,0),1)&lt;&gt;"","X",IF(INDEX(Senior6!$M:$M,MATCH($P58,Senior6!$L:$L,0),1)&lt;&gt;"","/",""))),"")</f>
        <v/>
      </c>
      <c r="W58" s="48" t="str">
        <f>IF($P58&lt;&gt;"",IF(ISERROR(MATCH($P58,Senior7!$L:$L,0)),IF(ISERROR(MATCH($P58,Senior7!$Q:$Q,0)),IF(ISERROR(MATCH($P58,Senior7!$U:$U,0)),"",IF(INDEX(Senior7!$W:$W,MATCH($P58,Senior7!$U:$U,0),1)&lt;&gt;"","X",IF(INDEX(Senior7!$V:$V,MATCH($P58,Senior7!$U:$U,0),1)&lt;&gt;"","/",""))),IF(INDEX(Senior7!$S:$S,MATCH($P58,Senior7!$Q:$Q,0),1)&lt;&gt;"","X",IF(INDEX(Senior7!$R:$R,MATCH($P58,Senior7!$Q:$Q,0),1)&lt;&gt;"","/",""))),IF(INDEX(Senior7!$N:$N,MATCH($P58,Senior7!$L:$L,0),1)&lt;&gt;"","X",IF(INDEX(Senior7!$M:$M,MATCH($P58,Senior7!$L:$L,0),1)&lt;&gt;"","/",""))),"")</f>
        <v/>
      </c>
      <c r="X58" s="50" t="str">
        <f>IF($P58&lt;&gt;"",IF(ISERROR(MATCH($P58,Senior8!$L:$L,0)),IF(ISERROR(MATCH($P58,Senior8!$Q:$Q,0)),IF(ISERROR(MATCH($P58,Senior8!$U:$U,0)),"",IF(INDEX(Senior8!$W:$W,MATCH($P58,Senior8!$U:$U,0),1)&lt;&gt;"","X",IF(INDEX(Senior8!$V:$V,MATCH($P58,Senior8!$U:$U,0),1)&lt;&gt;"","/",""))),IF(INDEX(Senior8!$S:$S,MATCH($P58,Senior8!$Q:$Q,0),1)&lt;&gt;"","X",IF(INDEX(Senior8!$R:$R,MATCH($P58,Senior8!$Q:$Q,0),1)&lt;&gt;"","/",""))),IF(INDEX(Senior8!$N:$N,MATCH($P58,Senior8!$L:$L,0),1)&lt;&gt;"","X",IF(INDEX(Senior8!$M:$M,MATCH($P58,Senior8!$L:$L,0),1)&lt;&gt;"","/",""))),"")</f>
        <v/>
      </c>
      <c r="Y58" s="71" t="str">
        <f>IF($P58&lt;&gt;"",IF(ISERROR(MATCH($P58,Senior9!$L:$L,0)),IF(ISERROR(MATCH($P58,Senior9!$Q:$Q,0)),IF(ISERROR(MATCH($P58,Senior9!$U:$U,0)),"",IF(INDEX(Senior9!$W:$W,MATCH($P58,Senior9!$U:$U,0),1)&lt;&gt;"","X",IF(INDEX(Senior9!$V:$V,MATCH($P58,Senior9!$U:$U,0),1)&lt;&gt;"","/",""))),IF(INDEX(Senior9!$S:$S,MATCH($P58,Senior9!$Q:$Q,0),1)&lt;&gt;"","X",IF(INDEX(Senior9!$R:$R,MATCH($P58,Senior9!$Q:$Q,0),1)&lt;&gt;"","/",""))),IF(INDEX(Senior9!$N:$N,MATCH($P58,Senior9!$L:$L,0),1)&lt;&gt;"","X",IF(INDEX(Senior9!$M:$M,MATCH($P58,Senior9!$L:$L,0),1)&lt;&gt;"","/",""))),"")</f>
        <v/>
      </c>
      <c r="Z58" s="48" t="str">
        <f>IF($P58&lt;&gt;"",IF(ISERROR(MATCH($P58,Senior10!$L:$L,0)),IF(ISERROR(MATCH($P58,Senior10!$Q:$Q,0)),IF(ISERROR(MATCH($P58,Senior10!$U:$U,0)),"",IF(INDEX(Senior10!$W:$W,MATCH($P58,Senior10!$U:$U,0),1)&lt;&gt;"","X",IF(INDEX(Senior10!$V:$V,MATCH($P58,Senior10!$U:$U,0),1)&lt;&gt;"","/",""))),IF(INDEX(Senior10!$S:$S,MATCH($P58,Senior10!$Q:$Q,0),1)&lt;&gt;"","X",IF(INDEX(Senior10!$R:$R,MATCH($P58,Senior10!$Q:$Q,0),1)&lt;&gt;"","/",""))),IF(INDEX(Senior10!$N:$N,MATCH($P58,Senior10!$L:$L,0),1)&lt;&gt;"","X",IF(INDEX(Senior10!$M:$M,MATCH($P58,Senior10!$L:$L,0),1)&lt;&gt;"","/",""))),"")</f>
        <v/>
      </c>
      <c r="AA58" s="48" t="str">
        <f>IF($P58&lt;&gt;"",IF(ISERROR(MATCH($P58,Senior11!$L:$L,0)),IF(ISERROR(MATCH($P58,Senior11!$Q:$Q,0)),IF(ISERROR(MATCH($P58,Senior11!$U:$U,0)),"",IF(INDEX(Senior11!$W:$W,MATCH($P58,Senior11!$U:$U,0),1)&lt;&gt;"","X",IF(INDEX(Senior11!$V:$V,MATCH($P58,Senior11!$U:$U,0),1)&lt;&gt;"","/",""))),IF(INDEX(Senior11!$S:$S,MATCH($P58,Senior11!$Q:$Q,0),1)&lt;&gt;"","X",IF(INDEX(Senior11!$R:$R,MATCH($P58,Senior11!$Q:$Q,0),1)&lt;&gt;"","/",""))),IF(INDEX(Senior11!$N:$N,MATCH($P58,Senior11!$L:$L,0),1)&lt;&gt;"","X",IF(INDEX(Senior11!$M:$M,MATCH($P58,Senior11!$L:$L,0),1)&lt;&gt;"","/",""))),"")</f>
        <v/>
      </c>
      <c r="AB58" s="50" t="str">
        <f>IF($P58&lt;&gt;"",IF(ISERROR(MATCH($P58,Senior12!$L:$L,0)),IF(ISERROR(MATCH($P58,Senior12!$Q:$Q,0)),IF(ISERROR(MATCH($P58,Senior12!$U:$U,0)),"",IF(INDEX(Senior12!$W:$W,MATCH($P58,Senior12!$U:$U,0),1)&lt;&gt;"","X",IF(INDEX(Senior12!$V:$V,MATCH($P58,Senior12!$U:$U,0),1)&lt;&gt;"","/",""))),IF(INDEX(Senior12!$S:$S,MATCH($P58,Senior12!$Q:$Q,0),1)&lt;&gt;"","X",IF(INDEX(Senior12!$R:$R,MATCH($P58,Senior12!$Q:$Q,0),1)&lt;&gt;"","/",""))),IF(INDEX(Senior12!$N:$N,MATCH($P58,Senior12!$L:$L,0),1)&lt;&gt;"","X",IF(INDEX(Senior12!$M:$M,MATCH($P58,Senior12!$L:$L,0),1)&lt;&gt;"","/",""))),"")</f>
        <v/>
      </c>
    </row>
    <row r="59" spans="1:28" ht="15.75" thickBot="1" x14ac:dyDescent="0.3">
      <c r="A59" s="67" t="s">
        <v>1</v>
      </c>
      <c r="B59" s="73" t="str">
        <f>IFERROR(IF(Senior1!$M33="-","-",IF(Senior1!$N33&lt;&gt;"","X",IF(AND(Senior1!$M33&lt;&gt;"",Senior1!$M33&lt;&gt;"-"),"/",""))),"")</f>
        <v/>
      </c>
      <c r="C59" s="74" t="str">
        <f>IFERROR(IF(Senior2!$M33="-","-",IF(Senior2!$N33&lt;&gt;"","X",IF(AND(Senior2!$M33&lt;&gt;"",Senior2!$M33&lt;&gt;"-"),"/",""))),"")</f>
        <v/>
      </c>
      <c r="D59" s="74" t="str">
        <f>IFERROR(IF(Senior3!$M33="-","-",IF(Senior3!$N33&lt;&gt;"","X",IF(AND(Senior3!$M33&lt;&gt;"",Senior3!$M33&lt;&gt;"-"),"/",""))),"")</f>
        <v/>
      </c>
      <c r="E59" s="75" t="str">
        <f>IFERROR(IF(Senior4!$M33="-","-",IF(Senior4!$N33&lt;&gt;"","X",IF(AND(Senior4!$M33&lt;&gt;"",Senior4!$M33&lt;&gt;"-"),"/",""))),"")</f>
        <v/>
      </c>
      <c r="F59" s="73" t="str">
        <f>IFERROR(IF(Senior5!$M33="-","-",IF(Senior5!$N33&lt;&gt;"","X",IF(AND(Senior5!$M33&lt;&gt;"",Senior5!$M33&lt;&gt;"-"),"/",""))),"")</f>
        <v/>
      </c>
      <c r="G59" s="74" t="str">
        <f>IFERROR(IF(Senior6!$M33="-","-",IF(Senior6!$N33&lt;&gt;"","X",IF(AND(Senior6!$M33&lt;&gt;"",Senior6!$M33&lt;&gt;"-"),"/",""))),"")</f>
        <v/>
      </c>
      <c r="H59" s="74" t="str">
        <f>IFERROR(IF(Senior7!$M33="-","-",IF(Senior7!$N33&lt;&gt;"","X",IF(AND(Senior7!$M33&lt;&gt;"",Senior7!$M33&lt;&gt;"-"),"/",""))),"")</f>
        <v/>
      </c>
      <c r="I59" s="75" t="str">
        <f>IFERROR(IF(Senior8!$M33="-","-",IF(Senior8!$N33&lt;&gt;"","X",IF(AND(Senior8!$M33&lt;&gt;"",Senior8!$M33&lt;&gt;"-"),"/",""))),"")</f>
        <v/>
      </c>
      <c r="J59" s="73" t="str">
        <f>IFERROR(IF(Senior9!$M33="-","-",IF(Senior9!$N33&lt;&gt;"","X",IF(AND(Senior9!$M33&lt;&gt;"",Senior9!$M33&lt;&gt;"-"),"/",""))),"")</f>
        <v/>
      </c>
      <c r="K59" s="74" t="str">
        <f>IFERROR(IF(Senior10!$M33="-","-",IF(Senior10!$N33&lt;&gt;"","X",IF(AND(Senior10!$M33&lt;&gt;"",Senior10!$M33&lt;&gt;"-"),"/",""))),"")</f>
        <v/>
      </c>
      <c r="L59" s="74" t="str">
        <f>IFERROR(IF(Senior11!$M33="-","-",IF(Senior11!$N33&lt;&gt;"","X",IF(AND(Senior11!$M33&lt;&gt;"",Senior11!$M33&lt;&gt;"-"),"/",""))),"")</f>
        <v/>
      </c>
      <c r="M59" s="75" t="str">
        <f>IFERROR(IF(Senior12!$M33="-","-",IF(Senior12!$N33&lt;&gt;"","X",IF(AND(Senior12!$M33&lt;&gt;"",Senior12!$M33&lt;&gt;"-"),"/",""))),"")</f>
        <v/>
      </c>
      <c r="O59" s="91"/>
      <c r="P59" s="92"/>
      <c r="Q59" s="51" t="str">
        <f>IF($P59&lt;&gt;"",IF(ISERROR(MATCH($P59,Senior1!$L:$L,0)),IF(ISERROR(MATCH($P59,Senior1!$Q:$Q,0)),IF(ISERROR(MATCH($P59,Senior1!$U:$U,0)),"",IF(INDEX(Senior1!$W:$W,MATCH($P59,Senior1!$U:$U,0),1)&lt;&gt;"","X",IF(INDEX(Senior1!$V:$V,MATCH($P59,Senior1!$U:$U,0),1)&lt;&gt;"","/",""))),IF(INDEX(Senior1!$S:$S,MATCH($P59,Senior1!$Q:$Q,0),1)&lt;&gt;"","X",IF(INDEX(Senior1!$R:$R,MATCH($P59,Senior1!$Q:$Q,0),1)&lt;&gt;"","/",""))),IF(INDEX(Senior1!$N:$N,MATCH($P59,Senior1!$L:$L,0),1)&lt;&gt;"","X",IF(INDEX(Senior1!$M:$M,MATCH($P59,Senior1!$L:$L,0),1)&lt;&gt;"","/",""))),"")</f>
        <v/>
      </c>
      <c r="R59" s="52" t="str">
        <f>IF($P59&lt;&gt;"",IF(ISERROR(MATCH($P59,Senior2!$L:$L,0)),IF(ISERROR(MATCH($P59,Senior2!$Q:$Q,0)),IF(ISERROR(MATCH($P59,Senior2!$U:$U,0)),"",IF(INDEX(Senior2!$W:$W,MATCH($P59,Senior2!$U:$U,0),1)&lt;&gt;"","X",IF(INDEX(Senior2!$V:$V,MATCH($P59,Senior2!$U:$U,0),1)&lt;&gt;"","/",""))),IF(INDEX(Senior2!$S:$S,MATCH($P59,Senior2!$Q:$Q,0),1)&lt;&gt;"","X",IF(INDEX(Senior2!$R:$R,MATCH($P59,Senior2!$Q:$Q,0),1)&lt;&gt;"","/",""))),IF(INDEX(Senior2!$N:$N,MATCH($P59,Senior2!$L:$L,0),1)&lt;&gt;"","X",IF(INDEX(Senior2!$M:$M,MATCH($P59,Senior2!$L:$L,0),1)&lt;&gt;"","/",""))),"")</f>
        <v/>
      </c>
      <c r="S59" s="52" t="str">
        <f>IF($P59&lt;&gt;"",IF(ISERROR(MATCH($P59,Senior3!$L:$L,0)),IF(ISERROR(MATCH($P59,Senior3!$Q:$Q,0)),IF(ISERROR(MATCH($P59,Senior3!$U:$U,0)),"",IF(INDEX(Senior3!$W:$W,MATCH($P59,Senior3!$U:$U,0),1)&lt;&gt;"","X",IF(INDEX(Senior3!$V:$V,MATCH($P59,Senior3!$U:$U,0),1)&lt;&gt;"","/",""))),IF(INDEX(Senior3!$S:$S,MATCH($P59,Senior3!$Q:$Q,0),1)&lt;&gt;"","X",IF(INDEX(Senior3!$R:$R,MATCH($P59,Senior3!$Q:$Q,0),1)&lt;&gt;"","/",""))),IF(INDEX(Senior3!$N:$N,MATCH($P59,Senior3!$L:$L,0),1)&lt;&gt;"","X",IF(INDEX(Senior3!$M:$M,MATCH($P59,Senior3!$L:$L,0),1)&lt;&gt;"","/",""))),"")</f>
        <v/>
      </c>
      <c r="T59" s="53" t="str">
        <f>IF($P59&lt;&gt;"",IF(ISERROR(MATCH($P59,Senior4!$L:$L,0)),IF(ISERROR(MATCH($P59,Senior4!$Q:$Q,0)),IF(ISERROR(MATCH($P59,Senior4!$U:$U,0)),"",IF(INDEX(Senior4!$W:$W,MATCH($P59,Senior4!$U:$U,0),1)&lt;&gt;"","X",IF(INDEX(Senior4!$V:$V,MATCH($P59,Senior4!$U:$U,0),1)&lt;&gt;"","/",""))),IF(INDEX(Senior4!$S:$S,MATCH($P59,Senior4!$Q:$Q,0),1)&lt;&gt;"","X",IF(INDEX(Senior4!$R:$R,MATCH($P59,Senior4!$Q:$Q,0),1)&lt;&gt;"","/",""))),IF(INDEX(Senior4!$N:$N,MATCH($P59,Senior4!$L:$L,0),1)&lt;&gt;"","X",IF(INDEX(Senior4!$M:$M,MATCH($P59,Senior4!$L:$L,0),1)&lt;&gt;"","/",""))),"")</f>
        <v/>
      </c>
      <c r="U59" s="51" t="str">
        <f>IF($P59&lt;&gt;"",IF(ISERROR(MATCH($P59,Senior5!$L:$L,0)),IF(ISERROR(MATCH($P59,Senior5!$Q:$Q,0)),IF(ISERROR(MATCH($P59,Senior5!$U:$U,0)),"",IF(INDEX(Senior5!$W:$W,MATCH($P59,Senior5!$U:$U,0),1)&lt;&gt;"","X",IF(INDEX(Senior5!$V:$V,MATCH($P59,Senior5!$U:$U,0),1)&lt;&gt;"","/",""))),IF(INDEX(Senior5!$S:$S,MATCH($P59,Senior5!$Q:$Q,0),1)&lt;&gt;"","X",IF(INDEX(Senior5!$R:$R,MATCH($P59,Senior5!$Q:$Q,0),1)&lt;&gt;"","/",""))),IF(INDEX(Senior5!$N:$N,MATCH($P59,Senior5!$L:$L,0),1)&lt;&gt;"","X",IF(INDEX(Senior5!$M:$M,MATCH($P59,Senior5!$L:$L,0),1)&lt;&gt;"","/",""))),"")</f>
        <v/>
      </c>
      <c r="V59" s="52" t="str">
        <f>IF($P59&lt;&gt;"",IF(ISERROR(MATCH($P59,Senior6!$L:$L,0)),IF(ISERROR(MATCH($P59,Senior6!$Q:$Q,0)),IF(ISERROR(MATCH($P59,Senior6!$U:$U,0)),"",IF(INDEX(Senior6!$W:$W,MATCH($P59,Senior6!$U:$U,0),1)&lt;&gt;"","X",IF(INDEX(Senior6!$V:$V,MATCH($P59,Senior6!$U:$U,0),1)&lt;&gt;"","/",""))),IF(INDEX(Senior6!$S:$S,MATCH($P59,Senior6!$Q:$Q,0),1)&lt;&gt;"","X",IF(INDEX(Senior6!$R:$R,MATCH($P59,Senior6!$Q:$Q,0),1)&lt;&gt;"","/",""))),IF(INDEX(Senior6!$N:$N,MATCH($P59,Senior6!$L:$L,0),1)&lt;&gt;"","X",IF(INDEX(Senior6!$M:$M,MATCH($P59,Senior6!$L:$L,0),1)&lt;&gt;"","/",""))),"")</f>
        <v/>
      </c>
      <c r="W59" s="52" t="str">
        <f>IF($P59&lt;&gt;"",IF(ISERROR(MATCH($P59,Senior7!$L:$L,0)),IF(ISERROR(MATCH($P59,Senior7!$Q:$Q,0)),IF(ISERROR(MATCH($P59,Senior7!$U:$U,0)),"",IF(INDEX(Senior7!$W:$W,MATCH($P59,Senior7!$U:$U,0),1)&lt;&gt;"","X",IF(INDEX(Senior7!$V:$V,MATCH($P59,Senior7!$U:$U,0),1)&lt;&gt;"","/",""))),IF(INDEX(Senior7!$S:$S,MATCH($P59,Senior7!$Q:$Q,0),1)&lt;&gt;"","X",IF(INDEX(Senior7!$R:$R,MATCH($P59,Senior7!$Q:$Q,0),1)&lt;&gt;"","/",""))),IF(INDEX(Senior7!$N:$N,MATCH($P59,Senior7!$L:$L,0),1)&lt;&gt;"","X",IF(INDEX(Senior7!$M:$M,MATCH($P59,Senior7!$L:$L,0),1)&lt;&gt;"","/",""))),"")</f>
        <v/>
      </c>
      <c r="X59" s="53" t="str">
        <f>IF($P59&lt;&gt;"",IF(ISERROR(MATCH($P59,Senior8!$L:$L,0)),IF(ISERROR(MATCH($P59,Senior8!$Q:$Q,0)),IF(ISERROR(MATCH($P59,Senior8!$U:$U,0)),"",IF(INDEX(Senior8!$W:$W,MATCH($P59,Senior8!$U:$U,0),1)&lt;&gt;"","X",IF(INDEX(Senior8!$V:$V,MATCH($P59,Senior8!$U:$U,0),1)&lt;&gt;"","/",""))),IF(INDEX(Senior8!$S:$S,MATCH($P59,Senior8!$Q:$Q,0),1)&lt;&gt;"","X",IF(INDEX(Senior8!$R:$R,MATCH($P59,Senior8!$Q:$Q,0),1)&lt;&gt;"","/",""))),IF(INDEX(Senior8!$N:$N,MATCH($P59,Senior8!$L:$L,0),1)&lt;&gt;"","X",IF(INDEX(Senior8!$M:$M,MATCH($P59,Senior8!$L:$L,0),1)&lt;&gt;"","/",""))),"")</f>
        <v/>
      </c>
      <c r="Y59" s="72" t="str">
        <f>IF($P59&lt;&gt;"",IF(ISERROR(MATCH($P59,Senior9!$L:$L,0)),IF(ISERROR(MATCH($P59,Senior9!$Q:$Q,0)),IF(ISERROR(MATCH($P59,Senior9!$U:$U,0)),"",IF(INDEX(Senior9!$W:$W,MATCH($P59,Senior9!$U:$U,0),1)&lt;&gt;"","X",IF(INDEX(Senior9!$V:$V,MATCH($P59,Senior9!$U:$U,0),1)&lt;&gt;"","/",""))),IF(INDEX(Senior9!$S:$S,MATCH($P59,Senior9!$Q:$Q,0),1)&lt;&gt;"","X",IF(INDEX(Senior9!$R:$R,MATCH($P59,Senior9!$Q:$Q,0),1)&lt;&gt;"","/",""))),IF(INDEX(Senior9!$N:$N,MATCH($P59,Senior9!$L:$L,0),1)&lt;&gt;"","X",IF(INDEX(Senior9!$M:$M,MATCH($P59,Senior9!$L:$L,0),1)&lt;&gt;"","/",""))),"")</f>
        <v/>
      </c>
      <c r="Z59" s="52" t="str">
        <f>IF($P59&lt;&gt;"",IF(ISERROR(MATCH($P59,Senior10!$L:$L,0)),IF(ISERROR(MATCH($P59,Senior10!$Q:$Q,0)),IF(ISERROR(MATCH($P59,Senior10!$U:$U,0)),"",IF(INDEX(Senior10!$W:$W,MATCH($P59,Senior10!$U:$U,0),1)&lt;&gt;"","X",IF(INDEX(Senior10!$V:$V,MATCH($P59,Senior10!$U:$U,0),1)&lt;&gt;"","/",""))),IF(INDEX(Senior10!$S:$S,MATCH($P59,Senior10!$Q:$Q,0),1)&lt;&gt;"","X",IF(INDEX(Senior10!$R:$R,MATCH($P59,Senior10!$Q:$Q,0),1)&lt;&gt;"","/",""))),IF(INDEX(Senior10!$N:$N,MATCH($P59,Senior10!$L:$L,0),1)&lt;&gt;"","X",IF(INDEX(Senior10!$M:$M,MATCH($P59,Senior10!$L:$L,0),1)&lt;&gt;"","/",""))),"")</f>
        <v/>
      </c>
      <c r="AA59" s="52" t="str">
        <f>IF($P59&lt;&gt;"",IF(ISERROR(MATCH($P59,Senior11!$L:$L,0)),IF(ISERROR(MATCH($P59,Senior11!$Q:$Q,0)),IF(ISERROR(MATCH($P59,Senior11!$U:$U,0)),"",IF(INDEX(Senior11!$W:$W,MATCH($P59,Senior11!$U:$U,0),1)&lt;&gt;"","X",IF(INDEX(Senior11!$V:$V,MATCH($P59,Senior11!$U:$U,0),1)&lt;&gt;"","/",""))),IF(INDEX(Senior11!$S:$S,MATCH($P59,Senior11!$Q:$Q,0),1)&lt;&gt;"","X",IF(INDEX(Senior11!$R:$R,MATCH($P59,Senior11!$Q:$Q,0),1)&lt;&gt;"","/",""))),IF(INDEX(Senior11!$N:$N,MATCH($P59,Senior11!$L:$L,0),1)&lt;&gt;"","X",IF(INDEX(Senior11!$M:$M,MATCH($P59,Senior11!$L:$L,0),1)&lt;&gt;"","/",""))),"")</f>
        <v/>
      </c>
      <c r="AB59" s="53" t="str">
        <f>IF($P59&lt;&gt;"",IF(ISERROR(MATCH($P59,Senior12!$L:$L,0)),IF(ISERROR(MATCH($P59,Senior12!$Q:$Q,0)),IF(ISERROR(MATCH($P59,Senior12!$U:$U,0)),"",IF(INDEX(Senior12!$W:$W,MATCH($P59,Senior12!$U:$U,0),1)&lt;&gt;"","X",IF(INDEX(Senior12!$V:$V,MATCH($P59,Senior12!$U:$U,0),1)&lt;&gt;"","/",""))),IF(INDEX(Senior12!$S:$S,MATCH($P59,Senior12!$Q:$Q,0),1)&lt;&gt;"","X",IF(INDEX(Senior12!$R:$R,MATCH($P59,Senior12!$Q:$Q,0),1)&lt;&gt;"","/",""))),IF(INDEX(Senior12!$N:$N,MATCH($P59,Senior12!$L:$L,0),1)&lt;&gt;"","X",IF(INDEX(Senior12!$M:$M,MATCH($P59,Senior12!$L:$L,0),1)&lt;&gt;"","/",""))),"")</f>
        <v/>
      </c>
    </row>
  </sheetData>
  <sheetProtection algorithmName="SHA-512" hashValue="q5dyhqLGONxrzUEBspa34iXgS1vdQsrNAfakLT3lASQOkJdzy6OUCWAY8B6QwWShtgUvJCDqA7QgjmcUN4lHng==" saltValue="8bihzF1u30d6OjKFGC9rwg==" spinCount="100000" sheet="1" objects="1" scenarios="1" selectLockedCells="1"/>
  <conditionalFormatting sqref="P3:P59">
    <cfRule type="duplicateValues" dxfId="25" priority="2"/>
    <cfRule type="duplicateValues" dxfId="24" priority="1"/>
  </conditionalFormatting>
  <pageMargins left="0.5" right="0.3" top="0.3" bottom="0.3" header="0.3" footer="0.3"/>
  <pageSetup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8837"/>
  </sheetPr>
  <dimension ref="B1:X78"/>
  <sheetViews>
    <sheetView topLeftCell="C1"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65" customWidth="1"/>
    <col min="18" max="19" width="8.42578125" style="4" customWidth="1"/>
    <col min="20" max="20" width="1.7109375" style="4" customWidth="1"/>
    <col min="21" max="21" width="45.7109375" style="165" customWidth="1"/>
    <col min="22" max="23" width="8.42578125" style="4" customWidth="1"/>
    <col min="24" max="24" width="0.85546875" style="2" customWidth="1"/>
    <col min="25" max="16384" width="9.140625" style="1"/>
  </cols>
  <sheetData>
    <row r="1" spans="2:24" s="43" customFormat="1" ht="29.25" customHeight="1" thickBot="1" x14ac:dyDescent="0.7">
      <c r="C1" s="138" t="str">
        <f ca="1">IF($N1="","Name:","")</f>
        <v/>
      </c>
      <c r="D1" s="139"/>
      <c r="E1" s="139"/>
      <c r="F1" s="139"/>
      <c r="G1" s="139"/>
      <c r="H1" s="139"/>
      <c r="I1" s="142"/>
      <c r="J1" s="142"/>
      <c r="K1" s="140"/>
      <c r="L1" s="141"/>
      <c r="M1" s="141"/>
      <c r="N1" s="116" t="str">
        <f ca="1">MID(CELL("filename",A1),FIND(IF(ISERROR(FIND("]",CELL("filename",A1))),"$","]"),CELL("filename",A1))+1,256)</f>
        <v>Senior1</v>
      </c>
      <c r="O1" s="95"/>
      <c r="P1" s="95"/>
      <c r="Q1" s="44" t="str">
        <f ca="1">IF(N1&lt;&gt;"",N1,"")</f>
        <v>Senior1</v>
      </c>
      <c r="R1" s="158"/>
      <c r="S1" s="158"/>
      <c r="T1" s="158"/>
      <c r="U1" s="160"/>
      <c r="V1" s="158"/>
      <c r="W1" s="159"/>
      <c r="X1" s="45"/>
    </row>
    <row r="2" spans="2:24" s="8" customFormat="1" ht="15" x14ac:dyDescent="0.25">
      <c r="B2" s="5"/>
      <c r="C2" s="5"/>
      <c r="D2" s="6"/>
      <c r="E2" s="6"/>
      <c r="F2" s="6"/>
      <c r="G2" s="6"/>
      <c r="H2" s="6"/>
      <c r="I2" s="7"/>
      <c r="J2" s="7"/>
      <c r="M2" s="9"/>
      <c r="N2" s="157" t="str">
        <f ca="1">MID(CELL("filename",A1),FIND(IF(ISERROR(FIND("]",CELL("filename",A1))),"$","]"),CELL("filename",A1))+1,256)</f>
        <v>Senior1</v>
      </c>
      <c r="Q2" s="161"/>
      <c r="R2" s="9"/>
      <c r="S2" s="9"/>
      <c r="T2" s="9"/>
      <c r="U2" s="161"/>
      <c r="V2" s="9"/>
      <c r="W2" s="9"/>
      <c r="X2" s="10"/>
    </row>
    <row r="3" spans="2:24" s="8" customFormat="1" ht="15" x14ac:dyDescent="0.25">
      <c r="B3" s="5"/>
      <c r="C3" s="5"/>
      <c r="D3" s="6"/>
      <c r="E3" s="6"/>
      <c r="F3" s="6"/>
      <c r="G3" s="6"/>
      <c r="H3" s="6"/>
      <c r="I3" s="7"/>
      <c r="J3" s="7"/>
      <c r="M3" s="9"/>
      <c r="N3" s="9"/>
      <c r="Q3" s="161"/>
      <c r="R3" s="9"/>
      <c r="S3" s="9"/>
      <c r="T3" s="9"/>
      <c r="U3" s="161"/>
      <c r="V3" s="9"/>
      <c r="W3" s="9"/>
      <c r="X3" s="10"/>
    </row>
    <row r="4" spans="2:24" s="8" customFormat="1" ht="15" x14ac:dyDescent="0.25">
      <c r="B4" s="15"/>
      <c r="C4" s="41" t="s">
        <v>20</v>
      </c>
      <c r="D4" s="17"/>
      <c r="E4" s="17"/>
      <c r="F4" s="17"/>
      <c r="G4" s="17"/>
      <c r="H4" s="18"/>
      <c r="I4" s="102"/>
      <c r="J4" s="97"/>
      <c r="L4" s="12"/>
      <c r="M4" s="13"/>
      <c r="N4" s="14"/>
      <c r="Q4" s="162"/>
      <c r="R4" s="107"/>
      <c r="S4" s="96"/>
      <c r="T4" s="9"/>
      <c r="U4" s="162"/>
      <c r="V4" s="107"/>
      <c r="W4" s="96"/>
      <c r="X4" s="10"/>
    </row>
    <row r="5" spans="2:24" s="8" customFormat="1" ht="15" x14ac:dyDescent="0.25">
      <c r="B5" s="15"/>
      <c r="C5" s="41" t="s">
        <v>21</v>
      </c>
      <c r="D5" s="17"/>
      <c r="E5" s="17"/>
      <c r="F5" s="17"/>
      <c r="G5" s="17"/>
      <c r="H5" s="18"/>
      <c r="I5" s="102"/>
      <c r="J5" s="97"/>
      <c r="L5" s="19"/>
      <c r="M5" s="20"/>
      <c r="N5" s="21"/>
      <c r="Q5" s="163"/>
      <c r="R5" s="102"/>
      <c r="S5" s="97"/>
      <c r="T5" s="9"/>
      <c r="U5" s="163"/>
      <c r="V5" s="102"/>
      <c r="W5" s="97"/>
      <c r="X5" s="10"/>
    </row>
    <row r="6" spans="2:24" s="8" customFormat="1" ht="15.75" thickBot="1" x14ac:dyDescent="0.3">
      <c r="B6" s="23"/>
      <c r="C6" s="41" t="s">
        <v>22</v>
      </c>
      <c r="D6" s="17"/>
      <c r="E6" s="17"/>
      <c r="F6" s="17"/>
      <c r="G6" s="17"/>
      <c r="H6" s="18"/>
      <c r="I6" s="103"/>
      <c r="J6" s="98"/>
      <c r="L6" s="19"/>
      <c r="M6" s="20"/>
      <c r="N6" s="21"/>
      <c r="Q6" s="163"/>
      <c r="R6" s="102"/>
      <c r="S6" s="97"/>
      <c r="T6" s="9"/>
      <c r="U6" s="163"/>
      <c r="V6" s="102"/>
      <c r="W6" s="97"/>
      <c r="X6" s="10"/>
    </row>
    <row r="7" spans="2:24" s="8" customFormat="1" ht="15" x14ac:dyDescent="0.25">
      <c r="B7" s="26"/>
      <c r="C7" s="27" t="s">
        <v>134</v>
      </c>
      <c r="D7" s="108" t="str">
        <f t="shared" ref="D7:H9" si="0">IF($I7&lt;&gt;"","X","")</f>
        <v/>
      </c>
      <c r="E7" s="108" t="str">
        <f t="shared" si="0"/>
        <v/>
      </c>
      <c r="F7" s="108" t="str">
        <f t="shared" si="0"/>
        <v/>
      </c>
      <c r="G7" s="108" t="str">
        <f t="shared" si="0"/>
        <v/>
      </c>
      <c r="H7" s="108" t="str">
        <f t="shared" si="0"/>
        <v/>
      </c>
      <c r="I7" s="105"/>
      <c r="J7" s="99"/>
      <c r="L7" s="19"/>
      <c r="M7" s="20"/>
      <c r="N7" s="21"/>
      <c r="Q7" s="163"/>
      <c r="R7" s="102"/>
      <c r="S7" s="97"/>
      <c r="T7" s="9"/>
      <c r="U7" s="163"/>
      <c r="V7" s="102"/>
      <c r="W7" s="97"/>
      <c r="X7" s="10"/>
    </row>
    <row r="8" spans="2:24" s="8" customFormat="1" ht="15" x14ac:dyDescent="0.25">
      <c r="B8" s="15"/>
      <c r="C8" s="28" t="s">
        <v>23</v>
      </c>
      <c r="D8" s="109" t="str">
        <f t="shared" si="0"/>
        <v/>
      </c>
      <c r="E8" s="109" t="str">
        <f t="shared" si="0"/>
        <v/>
      </c>
      <c r="F8" s="109" t="str">
        <f t="shared" si="0"/>
        <v/>
      </c>
      <c r="G8" s="109" t="str">
        <f t="shared" si="0"/>
        <v/>
      </c>
      <c r="H8" s="109" t="str">
        <f t="shared" si="0"/>
        <v/>
      </c>
      <c r="I8" s="102"/>
      <c r="J8" s="97"/>
      <c r="L8" s="19"/>
      <c r="M8" s="20"/>
      <c r="N8" s="21"/>
      <c r="Q8" s="163"/>
      <c r="R8" s="102"/>
      <c r="S8" s="97"/>
      <c r="T8" s="9"/>
      <c r="U8" s="163"/>
      <c r="V8" s="102"/>
      <c r="W8" s="97"/>
      <c r="X8" s="10"/>
    </row>
    <row r="9" spans="2:24" s="8" customFormat="1" ht="15" x14ac:dyDescent="0.25">
      <c r="B9" s="15"/>
      <c r="C9" s="28" t="s">
        <v>24</v>
      </c>
      <c r="D9" s="109" t="str">
        <f t="shared" si="0"/>
        <v/>
      </c>
      <c r="E9" s="109" t="str">
        <f t="shared" si="0"/>
        <v/>
      </c>
      <c r="F9" s="109" t="str">
        <f t="shared" si="0"/>
        <v/>
      </c>
      <c r="G9" s="109" t="str">
        <f t="shared" si="0"/>
        <v/>
      </c>
      <c r="H9" s="109" t="str">
        <f t="shared" si="0"/>
        <v/>
      </c>
      <c r="I9" s="102"/>
      <c r="J9" s="97"/>
      <c r="L9" s="19"/>
      <c r="M9" s="20"/>
      <c r="N9" s="21"/>
      <c r="Q9" s="163"/>
      <c r="R9" s="102"/>
      <c r="S9" s="97"/>
      <c r="T9" s="9"/>
      <c r="U9" s="163"/>
      <c r="V9" s="102"/>
      <c r="W9" s="97"/>
      <c r="X9" s="10"/>
    </row>
    <row r="10" spans="2:24" s="8" customFormat="1" ht="15.75" thickBot="1" x14ac:dyDescent="0.3">
      <c r="B10" s="29"/>
      <c r="C10" s="46" t="s">
        <v>15</v>
      </c>
      <c r="D10" s="30"/>
      <c r="E10" s="30"/>
      <c r="F10" s="30"/>
      <c r="G10" s="30"/>
      <c r="H10" s="31"/>
      <c r="I10" s="106"/>
      <c r="J10" s="101"/>
      <c r="L10" s="24"/>
      <c r="M10" s="20"/>
      <c r="N10" s="21"/>
      <c r="Q10" s="163"/>
      <c r="R10" s="102"/>
      <c r="S10" s="97"/>
      <c r="T10" s="9"/>
      <c r="U10" s="163"/>
      <c r="V10" s="102"/>
      <c r="W10" s="97"/>
      <c r="X10" s="10"/>
    </row>
    <row r="11" spans="2:24" s="8" customFormat="1" ht="15" x14ac:dyDescent="0.25">
      <c r="D11" s="32"/>
      <c r="E11" s="32"/>
      <c r="F11" s="32"/>
      <c r="G11" s="32"/>
      <c r="H11" s="32"/>
      <c r="I11" s="9"/>
      <c r="J11" s="9"/>
      <c r="L11" s="25" t="s">
        <v>2</v>
      </c>
      <c r="M11" s="105"/>
      <c r="N11" s="99"/>
      <c r="Q11" s="163"/>
      <c r="R11" s="102"/>
      <c r="S11" s="97"/>
      <c r="T11" s="9"/>
      <c r="U11" s="163"/>
      <c r="V11" s="102"/>
      <c r="W11" s="97"/>
      <c r="X11" s="10"/>
    </row>
    <row r="12" spans="2:24" s="8" customFormat="1" ht="15" x14ac:dyDescent="0.25">
      <c r="D12" s="32"/>
      <c r="E12" s="32"/>
      <c r="F12" s="32"/>
      <c r="G12" s="32"/>
      <c r="H12" s="32"/>
      <c r="I12" s="9"/>
      <c r="J12" s="9"/>
      <c r="L12" s="16" t="s">
        <v>3</v>
      </c>
      <c r="M12" s="102"/>
      <c r="N12" s="97"/>
      <c r="Q12" s="163"/>
      <c r="R12" s="102"/>
      <c r="S12" s="97"/>
      <c r="T12" s="9"/>
      <c r="U12" s="163"/>
      <c r="V12" s="102"/>
      <c r="W12" s="97"/>
      <c r="X12" s="10"/>
    </row>
    <row r="13" spans="2:24" s="8" customFormat="1" ht="15" x14ac:dyDescent="0.25">
      <c r="B13" s="11"/>
      <c r="C13" s="37" t="s">
        <v>39</v>
      </c>
      <c r="D13" s="111" t="str">
        <f t="shared" ref="D13:H22" si="1">IF($I13&lt;&gt;"","X","")</f>
        <v/>
      </c>
      <c r="E13" s="111" t="str">
        <f t="shared" si="1"/>
        <v/>
      </c>
      <c r="F13" s="111" t="str">
        <f t="shared" si="1"/>
        <v/>
      </c>
      <c r="G13" s="111" t="str">
        <f t="shared" si="1"/>
        <v/>
      </c>
      <c r="H13" s="111" t="str">
        <f t="shared" si="1"/>
        <v/>
      </c>
      <c r="I13" s="107"/>
      <c r="J13" s="96"/>
      <c r="L13" s="16" t="s">
        <v>4</v>
      </c>
      <c r="M13" s="102"/>
      <c r="N13" s="97"/>
      <c r="Q13" s="163"/>
      <c r="R13" s="102"/>
      <c r="S13" s="97"/>
      <c r="T13" s="9"/>
      <c r="U13" s="163"/>
      <c r="V13" s="102"/>
      <c r="W13" s="97"/>
      <c r="X13" s="10"/>
    </row>
    <row r="14" spans="2:24" s="8" customFormat="1" ht="15" x14ac:dyDescent="0.25">
      <c r="B14" s="11"/>
      <c r="C14" s="33" t="s">
        <v>34</v>
      </c>
      <c r="D14" s="111" t="str">
        <f t="shared" si="1"/>
        <v/>
      </c>
      <c r="E14" s="111" t="str">
        <f t="shared" si="1"/>
        <v/>
      </c>
      <c r="F14" s="111" t="str">
        <f t="shared" si="1"/>
        <v/>
      </c>
      <c r="G14" s="111" t="str">
        <f t="shared" si="1"/>
        <v/>
      </c>
      <c r="H14" s="111" t="str">
        <f t="shared" si="1"/>
        <v/>
      </c>
      <c r="I14" s="107"/>
      <c r="J14" s="96"/>
      <c r="L14" s="16" t="s">
        <v>5</v>
      </c>
      <c r="M14" s="102"/>
      <c r="N14" s="97"/>
      <c r="Q14" s="163"/>
      <c r="R14" s="102"/>
      <c r="S14" s="97"/>
      <c r="T14" s="9"/>
      <c r="U14" s="163"/>
      <c r="V14" s="102"/>
      <c r="W14" s="97"/>
      <c r="X14" s="10"/>
    </row>
    <row r="15" spans="2:24" s="8" customFormat="1" ht="15" x14ac:dyDescent="0.25">
      <c r="B15" s="15"/>
      <c r="C15" s="34" t="s">
        <v>30</v>
      </c>
      <c r="D15" s="109" t="str">
        <f t="shared" si="1"/>
        <v/>
      </c>
      <c r="E15" s="109" t="str">
        <f t="shared" si="1"/>
        <v/>
      </c>
      <c r="F15" s="109" t="str">
        <f t="shared" si="1"/>
        <v/>
      </c>
      <c r="G15" s="109" t="str">
        <f t="shared" si="1"/>
        <v/>
      </c>
      <c r="H15" s="109" t="str">
        <f t="shared" si="1"/>
        <v/>
      </c>
      <c r="I15" s="102"/>
      <c r="J15" s="97"/>
      <c r="L15" s="16" t="s">
        <v>6</v>
      </c>
      <c r="M15" s="102"/>
      <c r="N15" s="97"/>
      <c r="Q15" s="163"/>
      <c r="R15" s="102"/>
      <c r="S15" s="97"/>
      <c r="T15" s="9"/>
      <c r="U15" s="163"/>
      <c r="V15" s="102"/>
      <c r="W15" s="97"/>
      <c r="X15" s="10"/>
    </row>
    <row r="16" spans="2:24" s="8" customFormat="1" ht="15.75" thickBot="1" x14ac:dyDescent="0.3">
      <c r="B16" s="15"/>
      <c r="C16" s="36" t="s">
        <v>40</v>
      </c>
      <c r="D16" s="110" t="str">
        <f t="shared" si="1"/>
        <v/>
      </c>
      <c r="E16" s="110" t="str">
        <f t="shared" si="1"/>
        <v/>
      </c>
      <c r="F16" s="110" t="str">
        <f t="shared" si="1"/>
        <v/>
      </c>
      <c r="G16" s="110" t="str">
        <f t="shared" si="1"/>
        <v/>
      </c>
      <c r="H16" s="110" t="str">
        <f t="shared" si="1"/>
        <v/>
      </c>
      <c r="I16" s="106"/>
      <c r="J16" s="101"/>
      <c r="L16" s="16" t="s">
        <v>7</v>
      </c>
      <c r="M16" s="102"/>
      <c r="N16" s="97"/>
      <c r="Q16" s="163"/>
      <c r="R16" s="102"/>
      <c r="S16" s="97"/>
      <c r="T16" s="9"/>
      <c r="U16" s="163"/>
      <c r="V16" s="102"/>
      <c r="W16" s="97"/>
      <c r="X16" s="10"/>
    </row>
    <row r="17" spans="2:24" s="8" customFormat="1" ht="15" x14ac:dyDescent="0.25">
      <c r="B17" s="15"/>
      <c r="C17" s="42" t="s">
        <v>41</v>
      </c>
      <c r="D17" s="108" t="str">
        <f t="shared" si="1"/>
        <v/>
      </c>
      <c r="E17" s="108" t="str">
        <f t="shared" si="1"/>
        <v/>
      </c>
      <c r="F17" s="108" t="str">
        <f t="shared" si="1"/>
        <v/>
      </c>
      <c r="G17" s="108" t="str">
        <f t="shared" si="1"/>
        <v/>
      </c>
      <c r="H17" s="108" t="str">
        <f t="shared" si="1"/>
        <v/>
      </c>
      <c r="I17" s="105"/>
      <c r="J17" s="99"/>
      <c r="L17" s="16" t="s">
        <v>17</v>
      </c>
      <c r="M17" s="102"/>
      <c r="N17" s="97"/>
      <c r="Q17" s="163"/>
      <c r="R17" s="102"/>
      <c r="S17" s="97"/>
      <c r="T17" s="9"/>
      <c r="U17" s="163"/>
      <c r="V17" s="102"/>
      <c r="W17" s="97"/>
      <c r="X17" s="10"/>
    </row>
    <row r="18" spans="2:24" s="8" customFormat="1" ht="15" x14ac:dyDescent="0.25">
      <c r="B18" s="15"/>
      <c r="C18" s="34" t="s">
        <v>35</v>
      </c>
      <c r="D18" s="109" t="str">
        <f t="shared" si="1"/>
        <v/>
      </c>
      <c r="E18" s="109" t="str">
        <f t="shared" si="1"/>
        <v/>
      </c>
      <c r="F18" s="109" t="str">
        <f t="shared" si="1"/>
        <v/>
      </c>
      <c r="G18" s="109" t="str">
        <f t="shared" si="1"/>
        <v/>
      </c>
      <c r="H18" s="109" t="str">
        <f t="shared" si="1"/>
        <v/>
      </c>
      <c r="I18" s="102"/>
      <c r="J18" s="97"/>
      <c r="L18" s="16" t="s">
        <v>18</v>
      </c>
      <c r="M18" s="102"/>
      <c r="N18" s="97"/>
      <c r="Q18" s="163"/>
      <c r="R18" s="102"/>
      <c r="S18" s="97"/>
      <c r="T18" s="9"/>
      <c r="U18" s="163"/>
      <c r="V18" s="102"/>
      <c r="W18" s="97"/>
      <c r="X18" s="10"/>
    </row>
    <row r="19" spans="2:24" s="8" customFormat="1" ht="15" x14ac:dyDescent="0.25">
      <c r="B19" s="15"/>
      <c r="C19" s="34" t="s">
        <v>0</v>
      </c>
      <c r="D19" s="109" t="str">
        <f t="shared" si="1"/>
        <v/>
      </c>
      <c r="E19" s="109" t="str">
        <f t="shared" si="1"/>
        <v/>
      </c>
      <c r="F19" s="109" t="str">
        <f t="shared" si="1"/>
        <v/>
      </c>
      <c r="G19" s="109" t="str">
        <f t="shared" si="1"/>
        <v/>
      </c>
      <c r="H19" s="109" t="str">
        <f t="shared" si="1"/>
        <v/>
      </c>
      <c r="I19" s="102"/>
      <c r="J19" s="97"/>
      <c r="L19" s="16" t="s">
        <v>8</v>
      </c>
      <c r="M19" s="102"/>
      <c r="N19" s="97"/>
      <c r="Q19" s="163"/>
      <c r="R19" s="102"/>
      <c r="S19" s="97"/>
      <c r="T19" s="9"/>
      <c r="U19" s="163"/>
      <c r="V19" s="102"/>
      <c r="W19" s="97"/>
      <c r="X19" s="10"/>
    </row>
    <row r="20" spans="2:24" s="8" customFormat="1" ht="15.75" thickBot="1" x14ac:dyDescent="0.3">
      <c r="B20" s="29"/>
      <c r="C20" s="38" t="s">
        <v>42</v>
      </c>
      <c r="D20" s="112" t="str">
        <f t="shared" si="1"/>
        <v/>
      </c>
      <c r="E20" s="112" t="str">
        <f t="shared" si="1"/>
        <v/>
      </c>
      <c r="F20" s="112" t="str">
        <f t="shared" si="1"/>
        <v/>
      </c>
      <c r="G20" s="112" t="str">
        <f t="shared" si="1"/>
        <v/>
      </c>
      <c r="H20" s="112" t="str">
        <f t="shared" si="1"/>
        <v/>
      </c>
      <c r="I20" s="104"/>
      <c r="J20" s="100"/>
      <c r="L20" s="16" t="s">
        <v>9</v>
      </c>
      <c r="M20" s="102"/>
      <c r="N20" s="97"/>
      <c r="Q20" s="163"/>
      <c r="R20" s="102"/>
      <c r="S20" s="97"/>
      <c r="T20" s="9"/>
      <c r="U20" s="163"/>
      <c r="V20" s="102"/>
      <c r="W20" s="97"/>
      <c r="X20" s="10"/>
    </row>
    <row r="21" spans="2:24" s="8" customFormat="1" ht="15" x14ac:dyDescent="0.25">
      <c r="B21" s="15"/>
      <c r="C21" s="33" t="s">
        <v>25</v>
      </c>
      <c r="D21" s="111" t="str">
        <f t="shared" si="1"/>
        <v/>
      </c>
      <c r="E21" s="111" t="str">
        <f t="shared" si="1"/>
        <v/>
      </c>
      <c r="F21" s="111" t="str">
        <f t="shared" si="1"/>
        <v/>
      </c>
      <c r="G21" s="111" t="str">
        <f t="shared" si="1"/>
        <v/>
      </c>
      <c r="H21" s="111" t="str">
        <f t="shared" si="1"/>
        <v/>
      </c>
      <c r="I21" s="107"/>
      <c r="J21" s="96"/>
      <c r="L21" s="16" t="s">
        <v>10</v>
      </c>
      <c r="M21" s="102"/>
      <c r="N21" s="97"/>
      <c r="Q21" s="163"/>
      <c r="R21" s="102"/>
      <c r="S21" s="97"/>
      <c r="T21" s="9"/>
      <c r="U21" s="163"/>
      <c r="V21" s="102"/>
      <c r="W21" s="97"/>
      <c r="X21" s="10"/>
    </row>
    <row r="22" spans="2:24" s="8" customFormat="1" ht="15" x14ac:dyDescent="0.25">
      <c r="B22" s="15"/>
      <c r="C22" s="34" t="s">
        <v>31</v>
      </c>
      <c r="D22" s="109" t="str">
        <f t="shared" si="1"/>
        <v/>
      </c>
      <c r="E22" s="109" t="str">
        <f t="shared" si="1"/>
        <v/>
      </c>
      <c r="F22" s="109" t="str">
        <f t="shared" si="1"/>
        <v/>
      </c>
      <c r="G22" s="109" t="str">
        <f t="shared" si="1"/>
        <v/>
      </c>
      <c r="H22" s="109" t="str">
        <f t="shared" si="1"/>
        <v/>
      </c>
      <c r="I22" s="102"/>
      <c r="J22" s="97"/>
      <c r="L22" s="16" t="s">
        <v>19</v>
      </c>
      <c r="M22" s="106"/>
      <c r="N22" s="101"/>
      <c r="Q22" s="163"/>
      <c r="R22" s="102"/>
      <c r="S22" s="97"/>
      <c r="T22" s="9"/>
      <c r="U22" s="163"/>
      <c r="V22" s="102"/>
      <c r="W22" s="97"/>
      <c r="X22" s="10"/>
    </row>
    <row r="23" spans="2:24" s="8" customFormat="1" ht="15" x14ac:dyDescent="0.25">
      <c r="B23" s="15"/>
      <c r="C23" s="34" t="s">
        <v>26</v>
      </c>
      <c r="D23" s="109" t="str">
        <f t="shared" ref="D23:H32" si="2">IF($I23&lt;&gt;"","X","")</f>
        <v/>
      </c>
      <c r="E23" s="109" t="str">
        <f t="shared" si="2"/>
        <v/>
      </c>
      <c r="F23" s="109" t="str">
        <f t="shared" si="2"/>
        <v/>
      </c>
      <c r="G23" s="109" t="str">
        <f t="shared" si="2"/>
        <v/>
      </c>
      <c r="H23" s="109" t="str">
        <f t="shared" si="2"/>
        <v/>
      </c>
      <c r="I23" s="102"/>
      <c r="J23" s="97"/>
      <c r="L23" s="5"/>
      <c r="M23" s="7"/>
      <c r="N23" s="7"/>
      <c r="Q23" s="163"/>
      <c r="R23" s="102"/>
      <c r="S23" s="97"/>
      <c r="T23" s="9"/>
      <c r="U23" s="163"/>
      <c r="V23" s="102"/>
      <c r="W23" s="97"/>
      <c r="X23" s="10"/>
    </row>
    <row r="24" spans="2:24" s="8" customFormat="1" ht="15.75" thickBot="1" x14ac:dyDescent="0.3">
      <c r="B24" s="15"/>
      <c r="C24" s="36" t="s">
        <v>135</v>
      </c>
      <c r="D24" s="110" t="str">
        <f t="shared" si="2"/>
        <v/>
      </c>
      <c r="E24" s="110" t="str">
        <f t="shared" si="2"/>
        <v/>
      </c>
      <c r="F24" s="110" t="str">
        <f t="shared" si="2"/>
        <v/>
      </c>
      <c r="G24" s="110" t="str">
        <f t="shared" si="2"/>
        <v/>
      </c>
      <c r="H24" s="110" t="str">
        <f t="shared" si="2"/>
        <v/>
      </c>
      <c r="I24" s="106"/>
      <c r="J24" s="101"/>
      <c r="L24" s="5"/>
      <c r="M24" s="7"/>
      <c r="N24" s="7"/>
      <c r="Q24" s="163"/>
      <c r="R24" s="102"/>
      <c r="S24" s="97"/>
      <c r="T24" s="9"/>
      <c r="U24" s="163"/>
      <c r="V24" s="102"/>
      <c r="W24" s="97"/>
      <c r="X24" s="10"/>
    </row>
    <row r="25" spans="2:24" s="8" customFormat="1" ht="15" x14ac:dyDescent="0.25">
      <c r="B25" s="15"/>
      <c r="C25" s="42" t="s">
        <v>36</v>
      </c>
      <c r="D25" s="108" t="str">
        <f t="shared" si="2"/>
        <v/>
      </c>
      <c r="E25" s="108" t="str">
        <f t="shared" si="2"/>
        <v/>
      </c>
      <c r="F25" s="108" t="str">
        <f t="shared" si="2"/>
        <v/>
      </c>
      <c r="G25" s="108" t="str">
        <f t="shared" si="2"/>
        <v/>
      </c>
      <c r="H25" s="108" t="str">
        <f t="shared" si="2"/>
        <v/>
      </c>
      <c r="I25" s="105"/>
      <c r="J25" s="99"/>
      <c r="L25" s="12"/>
      <c r="M25" s="13"/>
      <c r="N25" s="14"/>
      <c r="Q25" s="163"/>
      <c r="R25" s="102"/>
      <c r="S25" s="97"/>
      <c r="T25" s="9"/>
      <c r="U25" s="163"/>
      <c r="V25" s="102"/>
      <c r="W25" s="97"/>
      <c r="X25" s="10"/>
    </row>
    <row r="26" spans="2:24" s="8" customFormat="1" ht="15" x14ac:dyDescent="0.25">
      <c r="B26" s="15"/>
      <c r="C26" s="34" t="s">
        <v>32</v>
      </c>
      <c r="D26" s="109" t="str">
        <f t="shared" si="2"/>
        <v/>
      </c>
      <c r="E26" s="109" t="str">
        <f t="shared" si="2"/>
        <v/>
      </c>
      <c r="F26" s="109" t="str">
        <f t="shared" si="2"/>
        <v/>
      </c>
      <c r="G26" s="109" t="str">
        <f t="shared" si="2"/>
        <v/>
      </c>
      <c r="H26" s="109" t="str">
        <f t="shared" si="2"/>
        <v/>
      </c>
      <c r="I26" s="102"/>
      <c r="J26" s="97"/>
      <c r="L26" s="19"/>
      <c r="M26" s="20"/>
      <c r="N26" s="21"/>
      <c r="Q26" s="163"/>
      <c r="R26" s="102"/>
      <c r="S26" s="97"/>
      <c r="T26" s="9"/>
      <c r="U26" s="163"/>
      <c r="V26" s="102"/>
      <c r="W26" s="97"/>
      <c r="X26" s="10"/>
    </row>
    <row r="27" spans="2:24" s="8" customFormat="1" ht="15" x14ac:dyDescent="0.25">
      <c r="B27" s="15"/>
      <c r="C27" s="34" t="s">
        <v>37</v>
      </c>
      <c r="D27" s="109" t="str">
        <f t="shared" si="2"/>
        <v/>
      </c>
      <c r="E27" s="109" t="str">
        <f t="shared" si="2"/>
        <v/>
      </c>
      <c r="F27" s="109" t="str">
        <f t="shared" si="2"/>
        <v/>
      </c>
      <c r="G27" s="109" t="str">
        <f t="shared" si="2"/>
        <v/>
      </c>
      <c r="H27" s="109" t="str">
        <f t="shared" si="2"/>
        <v/>
      </c>
      <c r="I27" s="102"/>
      <c r="J27" s="97"/>
      <c r="L27" s="19"/>
      <c r="M27" s="20"/>
      <c r="N27" s="21"/>
      <c r="Q27" s="163"/>
      <c r="R27" s="102"/>
      <c r="S27" s="97"/>
      <c r="T27" s="9"/>
      <c r="U27" s="163"/>
      <c r="V27" s="102"/>
      <c r="W27" s="97"/>
      <c r="X27" s="10"/>
    </row>
    <row r="28" spans="2:24" s="8" customFormat="1" ht="15.75" thickBot="1" x14ac:dyDescent="0.3">
      <c r="B28" s="15"/>
      <c r="C28" s="38" t="s">
        <v>27</v>
      </c>
      <c r="D28" s="112" t="str">
        <f t="shared" si="2"/>
        <v/>
      </c>
      <c r="E28" s="112" t="str">
        <f t="shared" si="2"/>
        <v/>
      </c>
      <c r="F28" s="112" t="str">
        <f t="shared" si="2"/>
        <v/>
      </c>
      <c r="G28" s="112" t="str">
        <f t="shared" si="2"/>
        <v/>
      </c>
      <c r="H28" s="112" t="str">
        <f t="shared" si="2"/>
        <v/>
      </c>
      <c r="I28" s="104"/>
      <c r="J28" s="100"/>
      <c r="L28" s="19"/>
      <c r="M28" s="20"/>
      <c r="N28" s="21"/>
      <c r="Q28" s="163"/>
      <c r="R28" s="102"/>
      <c r="S28" s="97"/>
      <c r="T28" s="9"/>
      <c r="U28" s="163"/>
      <c r="V28" s="102"/>
      <c r="W28" s="97"/>
      <c r="X28" s="10"/>
    </row>
    <row r="29" spans="2:24" s="8" customFormat="1" ht="15" x14ac:dyDescent="0.25">
      <c r="B29" s="15"/>
      <c r="C29" s="33" t="s">
        <v>33</v>
      </c>
      <c r="D29" s="111" t="str">
        <f t="shared" si="2"/>
        <v/>
      </c>
      <c r="E29" s="111" t="str">
        <f t="shared" si="2"/>
        <v/>
      </c>
      <c r="F29" s="111" t="str">
        <f t="shared" si="2"/>
        <v/>
      </c>
      <c r="G29" s="111" t="str">
        <f t="shared" si="2"/>
        <v/>
      </c>
      <c r="H29" s="111" t="str">
        <f t="shared" si="2"/>
        <v/>
      </c>
      <c r="I29" s="107"/>
      <c r="J29" s="96"/>
      <c r="L29" s="40" t="s">
        <v>11</v>
      </c>
      <c r="M29" s="105"/>
      <c r="N29" s="99"/>
      <c r="Q29" s="163"/>
      <c r="R29" s="102"/>
      <c r="S29" s="97"/>
      <c r="T29" s="9"/>
      <c r="U29" s="163"/>
      <c r="V29" s="102"/>
      <c r="W29" s="97"/>
      <c r="X29" s="10"/>
    </row>
    <row r="30" spans="2:24" s="8" customFormat="1" ht="15" x14ac:dyDescent="0.25">
      <c r="B30" s="15"/>
      <c r="C30" s="34" t="s">
        <v>38</v>
      </c>
      <c r="D30" s="109" t="str">
        <f t="shared" si="2"/>
        <v/>
      </c>
      <c r="E30" s="109" t="str">
        <f t="shared" si="2"/>
        <v/>
      </c>
      <c r="F30" s="109" t="str">
        <f t="shared" si="2"/>
        <v/>
      </c>
      <c r="G30" s="109" t="str">
        <f t="shared" si="2"/>
        <v/>
      </c>
      <c r="H30" s="109" t="str">
        <f t="shared" si="2"/>
        <v/>
      </c>
      <c r="I30" s="102"/>
      <c r="J30" s="97"/>
      <c r="L30" s="16" t="s">
        <v>12</v>
      </c>
      <c r="M30" s="102"/>
      <c r="N30" s="97"/>
      <c r="Q30" s="163"/>
      <c r="R30" s="102"/>
      <c r="S30" s="97"/>
      <c r="T30" s="9"/>
      <c r="U30" s="163"/>
      <c r="V30" s="102"/>
      <c r="W30" s="97"/>
      <c r="X30" s="10"/>
    </row>
    <row r="31" spans="2:24" s="8" customFormat="1" ht="15" x14ac:dyDescent="0.25">
      <c r="B31" s="15"/>
      <c r="C31" s="34" t="s">
        <v>28</v>
      </c>
      <c r="D31" s="109" t="str">
        <f t="shared" si="2"/>
        <v/>
      </c>
      <c r="E31" s="109" t="str">
        <f t="shared" si="2"/>
        <v/>
      </c>
      <c r="F31" s="109" t="str">
        <f t="shared" si="2"/>
        <v/>
      </c>
      <c r="G31" s="109" t="str">
        <f t="shared" si="2"/>
        <v/>
      </c>
      <c r="H31" s="109" t="str">
        <f t="shared" si="2"/>
        <v/>
      </c>
      <c r="I31" s="102"/>
      <c r="J31" s="97"/>
      <c r="L31" s="16" t="s">
        <v>13</v>
      </c>
      <c r="M31" s="102"/>
      <c r="N31" s="97"/>
      <c r="Q31" s="163"/>
      <c r="R31" s="102"/>
      <c r="S31" s="97"/>
      <c r="T31" s="9"/>
      <c r="U31" s="163"/>
      <c r="V31" s="102"/>
      <c r="W31" s="97"/>
      <c r="X31" s="10"/>
    </row>
    <row r="32" spans="2:24" s="8" customFormat="1" ht="15" x14ac:dyDescent="0.25">
      <c r="B32" s="29"/>
      <c r="C32" s="35" t="s">
        <v>29</v>
      </c>
      <c r="D32" s="110" t="str">
        <f t="shared" si="2"/>
        <v/>
      </c>
      <c r="E32" s="110" t="str">
        <f t="shared" si="2"/>
        <v/>
      </c>
      <c r="F32" s="110" t="str">
        <f t="shared" si="2"/>
        <v/>
      </c>
      <c r="G32" s="110" t="str">
        <f t="shared" si="2"/>
        <v/>
      </c>
      <c r="H32" s="110" t="str">
        <f t="shared" si="2"/>
        <v/>
      </c>
      <c r="I32" s="106"/>
      <c r="J32" s="101"/>
      <c r="L32" s="16" t="s">
        <v>14</v>
      </c>
      <c r="M32" s="102"/>
      <c r="N32" s="97"/>
      <c r="Q32" s="163"/>
      <c r="R32" s="102"/>
      <c r="S32" s="97"/>
      <c r="T32" s="9"/>
      <c r="U32" s="163"/>
      <c r="V32" s="102"/>
      <c r="W32" s="97"/>
      <c r="X32" s="10"/>
    </row>
    <row r="33" spans="2:24" s="8" customFormat="1" ht="15" x14ac:dyDescent="0.25">
      <c r="D33" s="32"/>
      <c r="E33" s="32"/>
      <c r="F33" s="32"/>
      <c r="G33" s="32"/>
      <c r="H33" s="32"/>
      <c r="I33" s="9"/>
      <c r="J33" s="9"/>
      <c r="L33" s="39" t="s">
        <v>16</v>
      </c>
      <c r="M33" s="106"/>
      <c r="N33" s="101"/>
      <c r="Q33" s="163"/>
      <c r="R33" s="102"/>
      <c r="S33" s="97"/>
      <c r="T33" s="9"/>
      <c r="U33" s="163"/>
      <c r="V33" s="102"/>
      <c r="W33" s="97"/>
      <c r="X33" s="10"/>
    </row>
    <row r="34" spans="2:24" s="8" customFormat="1" ht="15" x14ac:dyDescent="0.25">
      <c r="D34" s="32"/>
      <c r="E34" s="32"/>
      <c r="F34" s="32"/>
      <c r="G34" s="32"/>
      <c r="H34" s="32"/>
      <c r="I34" s="9"/>
      <c r="J34" s="9"/>
      <c r="M34" s="9"/>
      <c r="N34" s="9"/>
      <c r="Q34" s="163"/>
      <c r="R34" s="102"/>
      <c r="S34" s="97"/>
      <c r="T34" s="9"/>
      <c r="U34" s="163"/>
      <c r="V34" s="102"/>
      <c r="W34" s="97"/>
      <c r="X34" s="10"/>
    </row>
    <row r="35" spans="2:24" s="8" customFormat="1" ht="15" x14ac:dyDescent="0.25">
      <c r="B35" s="11"/>
      <c r="C35" s="33" t="s">
        <v>43</v>
      </c>
      <c r="D35" s="111" t="str">
        <f t="shared" ref="D35:H38" si="3">IF($I35&lt;&gt;"","X","")</f>
        <v/>
      </c>
      <c r="E35" s="111" t="str">
        <f t="shared" si="3"/>
        <v/>
      </c>
      <c r="F35" s="111" t="str">
        <f t="shared" si="3"/>
        <v/>
      </c>
      <c r="G35" s="111" t="str">
        <f t="shared" si="3"/>
        <v/>
      </c>
      <c r="H35" s="111" t="str">
        <f t="shared" si="3"/>
        <v/>
      </c>
      <c r="I35" s="107"/>
      <c r="J35" s="96"/>
      <c r="M35" s="9"/>
      <c r="N35" s="9"/>
      <c r="Q35" s="163"/>
      <c r="R35" s="102"/>
      <c r="S35" s="97"/>
      <c r="T35" s="9"/>
      <c r="U35" s="163"/>
      <c r="V35" s="102"/>
      <c r="W35" s="97"/>
      <c r="X35" s="10"/>
    </row>
    <row r="36" spans="2:24" s="8" customFormat="1" ht="15.75" thickBot="1" x14ac:dyDescent="0.3">
      <c r="B36" s="15"/>
      <c r="C36" s="38" t="s">
        <v>44</v>
      </c>
      <c r="D36" s="112" t="str">
        <f t="shared" si="3"/>
        <v/>
      </c>
      <c r="E36" s="112" t="str">
        <f t="shared" si="3"/>
        <v/>
      </c>
      <c r="F36" s="112" t="str">
        <f t="shared" si="3"/>
        <v/>
      </c>
      <c r="G36" s="112" t="str">
        <f t="shared" si="3"/>
        <v/>
      </c>
      <c r="H36" s="112" t="str">
        <f t="shared" si="3"/>
        <v/>
      </c>
      <c r="I36" s="104"/>
      <c r="J36" s="100"/>
      <c r="L36" s="113"/>
      <c r="M36" s="107"/>
      <c r="N36" s="96"/>
      <c r="Q36" s="163"/>
      <c r="R36" s="102"/>
      <c r="S36" s="97"/>
      <c r="T36" s="9"/>
      <c r="U36" s="163"/>
      <c r="V36" s="102"/>
      <c r="W36" s="97"/>
      <c r="X36" s="10"/>
    </row>
    <row r="37" spans="2:24" s="8" customFormat="1" ht="15" x14ac:dyDescent="0.25">
      <c r="B37" s="15"/>
      <c r="C37" s="33" t="s">
        <v>45</v>
      </c>
      <c r="D37" s="111" t="str">
        <f t="shared" si="3"/>
        <v/>
      </c>
      <c r="E37" s="111" t="str">
        <f t="shared" si="3"/>
        <v/>
      </c>
      <c r="F37" s="111" t="str">
        <f t="shared" si="3"/>
        <v/>
      </c>
      <c r="G37" s="111" t="str">
        <f t="shared" si="3"/>
        <v/>
      </c>
      <c r="H37" s="111" t="str">
        <f t="shared" si="3"/>
        <v/>
      </c>
      <c r="I37" s="107"/>
      <c r="J37" s="96"/>
      <c r="L37" s="114"/>
      <c r="M37" s="102"/>
      <c r="N37" s="97"/>
      <c r="Q37" s="163"/>
      <c r="R37" s="102"/>
      <c r="S37" s="97"/>
      <c r="T37" s="9"/>
      <c r="U37" s="163"/>
      <c r="V37" s="102"/>
      <c r="W37" s="97"/>
      <c r="X37" s="10"/>
    </row>
    <row r="38" spans="2:24" s="8" customFormat="1" ht="15" x14ac:dyDescent="0.25">
      <c r="B38" s="29"/>
      <c r="C38" s="36" t="s">
        <v>46</v>
      </c>
      <c r="D38" s="110" t="str">
        <f t="shared" si="3"/>
        <v/>
      </c>
      <c r="E38" s="110" t="str">
        <f t="shared" si="3"/>
        <v/>
      </c>
      <c r="F38" s="110" t="str">
        <f t="shared" si="3"/>
        <v/>
      </c>
      <c r="G38" s="110" t="str">
        <f t="shared" si="3"/>
        <v/>
      </c>
      <c r="H38" s="110" t="str">
        <f t="shared" si="3"/>
        <v/>
      </c>
      <c r="I38" s="106"/>
      <c r="J38" s="101"/>
      <c r="L38" s="114"/>
      <c r="M38" s="102"/>
      <c r="N38" s="97"/>
      <c r="Q38" s="163"/>
      <c r="R38" s="102"/>
      <c r="S38" s="97"/>
      <c r="T38" s="9"/>
      <c r="U38" s="163"/>
      <c r="V38" s="102"/>
      <c r="W38" s="97"/>
      <c r="X38" s="10"/>
    </row>
    <row r="39" spans="2:24" s="8" customFormat="1" ht="15" x14ac:dyDescent="0.25">
      <c r="D39" s="32"/>
      <c r="E39" s="32"/>
      <c r="F39" s="32"/>
      <c r="G39" s="32"/>
      <c r="H39" s="32"/>
      <c r="I39" s="9"/>
      <c r="J39" s="9"/>
      <c r="L39" s="114"/>
      <c r="M39" s="102"/>
      <c r="N39" s="97"/>
      <c r="Q39" s="163"/>
      <c r="R39" s="102"/>
      <c r="S39" s="97"/>
      <c r="T39" s="9"/>
      <c r="U39" s="163"/>
      <c r="V39" s="102"/>
      <c r="W39" s="97"/>
      <c r="X39" s="10"/>
    </row>
    <row r="40" spans="2:24" s="8" customFormat="1" ht="15" x14ac:dyDescent="0.25">
      <c r="D40" s="32"/>
      <c r="E40" s="32"/>
      <c r="F40" s="32"/>
      <c r="G40" s="32"/>
      <c r="H40" s="32"/>
      <c r="I40" s="9"/>
      <c r="J40" s="9"/>
      <c r="L40" s="114"/>
      <c r="M40" s="102"/>
      <c r="N40" s="97"/>
      <c r="Q40" s="163"/>
      <c r="R40" s="102"/>
      <c r="S40" s="97"/>
      <c r="T40" s="9"/>
      <c r="U40" s="163"/>
      <c r="V40" s="102"/>
      <c r="W40" s="97"/>
      <c r="X40" s="10"/>
    </row>
    <row r="41" spans="2:24" s="8" customFormat="1" ht="15" x14ac:dyDescent="0.25">
      <c r="B41" s="11"/>
      <c r="C41" s="22" t="s">
        <v>136</v>
      </c>
      <c r="D41" s="109" t="str">
        <f t="shared" ref="D41:H44" si="4">IF($I41&lt;&gt;"","X","")</f>
        <v/>
      </c>
      <c r="E41" s="109" t="str">
        <f t="shared" si="4"/>
        <v/>
      </c>
      <c r="F41" s="109" t="str">
        <f t="shared" si="4"/>
        <v/>
      </c>
      <c r="G41" s="109" t="str">
        <f t="shared" si="4"/>
        <v/>
      </c>
      <c r="H41" s="109" t="str">
        <f t="shared" si="4"/>
        <v/>
      </c>
      <c r="I41" s="102"/>
      <c r="J41" s="97"/>
      <c r="L41" s="114"/>
      <c r="M41" s="102"/>
      <c r="N41" s="97"/>
      <c r="Q41" s="163"/>
      <c r="R41" s="102"/>
      <c r="S41" s="97"/>
      <c r="T41" s="9"/>
      <c r="U41" s="163"/>
      <c r="V41" s="102"/>
      <c r="W41" s="97"/>
      <c r="X41" s="10"/>
    </row>
    <row r="42" spans="2:24" s="8" customFormat="1" ht="15" x14ac:dyDescent="0.25">
      <c r="B42" s="15"/>
      <c r="C42" s="22" t="s">
        <v>47</v>
      </c>
      <c r="D42" s="109" t="str">
        <f t="shared" si="4"/>
        <v/>
      </c>
      <c r="E42" s="109" t="str">
        <f t="shared" si="4"/>
        <v/>
      </c>
      <c r="F42" s="109" t="str">
        <f t="shared" si="4"/>
        <v/>
      </c>
      <c r="G42" s="109" t="str">
        <f t="shared" si="4"/>
        <v/>
      </c>
      <c r="H42" s="109" t="str">
        <f t="shared" si="4"/>
        <v/>
      </c>
      <c r="I42" s="102"/>
      <c r="J42" s="97"/>
      <c r="L42" s="114"/>
      <c r="M42" s="102"/>
      <c r="N42" s="97"/>
      <c r="Q42" s="163"/>
      <c r="R42" s="102"/>
      <c r="S42" s="97"/>
      <c r="T42" s="9"/>
      <c r="U42" s="163"/>
      <c r="V42" s="102"/>
      <c r="W42" s="97"/>
      <c r="X42" s="10"/>
    </row>
    <row r="43" spans="2:24" s="8" customFormat="1" ht="15" x14ac:dyDescent="0.25">
      <c r="B43" s="15"/>
      <c r="C43" s="137" t="str">
        <f>IFERROR(IF('Troop-Seniors'!A39&lt;&gt;"",'Troop-Seniors'!A39,""),"")</f>
        <v/>
      </c>
      <c r="D43" s="109" t="str">
        <f t="shared" si="4"/>
        <v/>
      </c>
      <c r="E43" s="109" t="str">
        <f t="shared" si="4"/>
        <v/>
      </c>
      <c r="F43" s="109" t="str">
        <f t="shared" si="4"/>
        <v/>
      </c>
      <c r="G43" s="109" t="str">
        <f t="shared" si="4"/>
        <v/>
      </c>
      <c r="H43" s="109" t="str">
        <f t="shared" si="4"/>
        <v/>
      </c>
      <c r="I43" s="102"/>
      <c r="J43" s="97"/>
      <c r="L43" s="114"/>
      <c r="M43" s="102"/>
      <c r="N43" s="97"/>
      <c r="Q43" s="163"/>
      <c r="R43" s="102"/>
      <c r="S43" s="97"/>
      <c r="T43" s="9"/>
      <c r="U43" s="163"/>
      <c r="V43" s="102"/>
      <c r="W43" s="97"/>
      <c r="X43" s="10"/>
    </row>
    <row r="44" spans="2:24" s="8" customFormat="1" ht="15" x14ac:dyDescent="0.25">
      <c r="B44" s="15"/>
      <c r="C44" s="137" t="str">
        <f>IFERROR(IF('Troop-Seniors'!A40&lt;&gt;"",'Troop-Seniors'!A40,""),"")</f>
        <v/>
      </c>
      <c r="D44" s="109" t="str">
        <f t="shared" si="4"/>
        <v/>
      </c>
      <c r="E44" s="109" t="str">
        <f t="shared" si="4"/>
        <v/>
      </c>
      <c r="F44" s="109" t="str">
        <f t="shared" si="4"/>
        <v/>
      </c>
      <c r="G44" s="109" t="str">
        <f t="shared" si="4"/>
        <v/>
      </c>
      <c r="H44" s="109" t="str">
        <f t="shared" si="4"/>
        <v/>
      </c>
      <c r="I44" s="102"/>
      <c r="J44" s="97"/>
      <c r="L44" s="114"/>
      <c r="M44" s="102"/>
      <c r="N44" s="97"/>
      <c r="Q44" s="163"/>
      <c r="R44" s="102"/>
      <c r="S44" s="97"/>
      <c r="T44" s="9"/>
      <c r="U44" s="163"/>
      <c r="V44" s="102"/>
      <c r="W44" s="97"/>
      <c r="X44" s="10"/>
    </row>
    <row r="45" spans="2:24" s="8" customFormat="1" ht="15" x14ac:dyDescent="0.25">
      <c r="B45" s="1"/>
      <c r="C45" s="1"/>
      <c r="D45" s="3"/>
      <c r="E45" s="3"/>
      <c r="F45" s="3"/>
      <c r="G45" s="3"/>
      <c r="H45" s="3"/>
      <c r="I45" s="4"/>
      <c r="J45" s="4"/>
      <c r="L45" s="114"/>
      <c r="M45" s="102"/>
      <c r="N45" s="97"/>
      <c r="Q45" s="163"/>
      <c r="R45" s="102"/>
      <c r="S45" s="97"/>
      <c r="T45" s="9"/>
      <c r="U45" s="163"/>
      <c r="V45" s="102"/>
      <c r="W45" s="97"/>
      <c r="X45" s="10"/>
    </row>
    <row r="46" spans="2:24" s="8" customFormat="1" ht="15" x14ac:dyDescent="0.25">
      <c r="B46" s="1"/>
      <c r="C46" s="1"/>
      <c r="D46" s="3"/>
      <c r="E46" s="3"/>
      <c r="F46" s="3"/>
      <c r="G46" s="3"/>
      <c r="H46" s="3"/>
      <c r="I46" s="4"/>
      <c r="J46" s="4"/>
      <c r="L46" s="114"/>
      <c r="M46" s="102"/>
      <c r="N46" s="97"/>
      <c r="Q46" s="163"/>
      <c r="R46" s="102"/>
      <c r="S46" s="97"/>
      <c r="T46" s="9"/>
      <c r="U46" s="163"/>
      <c r="V46" s="102"/>
      <c r="W46" s="97"/>
      <c r="X46" s="10"/>
    </row>
    <row r="47" spans="2:24" s="8" customFormat="1" ht="15" x14ac:dyDescent="0.25">
      <c r="B47" s="1"/>
      <c r="C47" s="1"/>
      <c r="D47" s="3"/>
      <c r="E47" s="3"/>
      <c r="F47" s="3"/>
      <c r="G47" s="3"/>
      <c r="H47" s="3"/>
      <c r="I47" s="4"/>
      <c r="J47" s="4"/>
      <c r="L47" s="114"/>
      <c r="M47" s="102"/>
      <c r="N47" s="97"/>
      <c r="Q47" s="163"/>
      <c r="R47" s="102"/>
      <c r="S47" s="97"/>
      <c r="T47" s="9"/>
      <c r="U47" s="163"/>
      <c r="V47" s="102"/>
      <c r="W47" s="97"/>
      <c r="X47" s="10"/>
    </row>
    <row r="48" spans="2:24" s="8" customFormat="1" ht="15" x14ac:dyDescent="0.25">
      <c r="B48" s="1"/>
      <c r="C48" s="1"/>
      <c r="D48" s="3"/>
      <c r="E48" s="3"/>
      <c r="F48" s="3"/>
      <c r="G48" s="3"/>
      <c r="H48" s="3"/>
      <c r="I48" s="4"/>
      <c r="J48" s="4"/>
      <c r="L48" s="114"/>
      <c r="M48" s="102"/>
      <c r="N48" s="97"/>
      <c r="Q48" s="163"/>
      <c r="R48" s="102"/>
      <c r="S48" s="97"/>
      <c r="T48" s="9"/>
      <c r="U48" s="163"/>
      <c r="V48" s="102"/>
      <c r="W48" s="97"/>
      <c r="X48" s="10"/>
    </row>
    <row r="49" spans="2:24" s="8" customFormat="1" ht="15" x14ac:dyDescent="0.25">
      <c r="B49" s="1"/>
      <c r="C49" s="1"/>
      <c r="D49" s="3"/>
      <c r="E49" s="3"/>
      <c r="F49" s="3"/>
      <c r="G49" s="3"/>
      <c r="H49" s="3"/>
      <c r="I49" s="4"/>
      <c r="J49" s="4"/>
      <c r="L49" s="114"/>
      <c r="M49" s="102"/>
      <c r="N49" s="97"/>
      <c r="Q49" s="163"/>
      <c r="R49" s="102"/>
      <c r="S49" s="97"/>
      <c r="T49" s="9"/>
      <c r="U49" s="163"/>
      <c r="V49" s="102"/>
      <c r="W49" s="97"/>
      <c r="X49" s="10"/>
    </row>
    <row r="50" spans="2:24" s="8" customFormat="1" ht="15" x14ac:dyDescent="0.25">
      <c r="B50" s="1"/>
      <c r="C50" s="1"/>
      <c r="D50" s="3"/>
      <c r="E50" s="3"/>
      <c r="F50" s="3"/>
      <c r="G50" s="3"/>
      <c r="H50" s="3"/>
      <c r="I50" s="4"/>
      <c r="J50" s="4"/>
      <c r="L50" s="114"/>
      <c r="M50" s="102"/>
      <c r="N50" s="97"/>
      <c r="Q50" s="163"/>
      <c r="R50" s="102"/>
      <c r="S50" s="97"/>
      <c r="T50" s="9"/>
      <c r="U50" s="163"/>
      <c r="V50" s="102"/>
      <c r="W50" s="97"/>
      <c r="X50" s="10"/>
    </row>
    <row r="51" spans="2:24" s="8" customFormat="1" ht="15" x14ac:dyDescent="0.25">
      <c r="B51" s="1"/>
      <c r="C51" s="1"/>
      <c r="D51" s="3"/>
      <c r="E51" s="3"/>
      <c r="F51" s="3"/>
      <c r="G51" s="3"/>
      <c r="H51" s="3"/>
      <c r="I51" s="4"/>
      <c r="J51" s="4"/>
      <c r="L51" s="114"/>
      <c r="M51" s="102"/>
      <c r="N51" s="97"/>
      <c r="Q51" s="163"/>
      <c r="R51" s="102"/>
      <c r="S51" s="97"/>
      <c r="T51" s="9"/>
      <c r="U51" s="163"/>
      <c r="V51" s="102"/>
      <c r="W51" s="97"/>
      <c r="X51" s="10"/>
    </row>
    <row r="52" spans="2:24" s="8" customFormat="1" ht="15" x14ac:dyDescent="0.25">
      <c r="B52" s="1"/>
      <c r="C52" s="1"/>
      <c r="D52" s="3"/>
      <c r="E52" s="3"/>
      <c r="F52" s="3"/>
      <c r="G52" s="3"/>
      <c r="H52" s="3"/>
      <c r="I52" s="4"/>
      <c r="J52" s="4"/>
      <c r="L52" s="114"/>
      <c r="M52" s="102"/>
      <c r="N52" s="97"/>
      <c r="Q52" s="163"/>
      <c r="R52" s="102"/>
      <c r="S52" s="97"/>
      <c r="T52" s="9"/>
      <c r="U52" s="163"/>
      <c r="V52" s="102"/>
      <c r="W52" s="97"/>
      <c r="X52" s="10"/>
    </row>
    <row r="53" spans="2:24" s="8" customFormat="1" ht="15" x14ac:dyDescent="0.25">
      <c r="B53" s="1"/>
      <c r="C53" s="1"/>
      <c r="D53" s="3"/>
      <c r="E53" s="3"/>
      <c r="F53" s="3"/>
      <c r="G53" s="3"/>
      <c r="H53" s="3"/>
      <c r="I53" s="4"/>
      <c r="J53" s="4"/>
      <c r="L53" s="114"/>
      <c r="M53" s="102"/>
      <c r="N53" s="97"/>
      <c r="Q53" s="163"/>
      <c r="R53" s="102"/>
      <c r="S53" s="97"/>
      <c r="T53" s="9"/>
      <c r="U53" s="163"/>
      <c r="V53" s="102"/>
      <c r="W53" s="97"/>
      <c r="X53" s="10"/>
    </row>
    <row r="54" spans="2:24" s="8" customFormat="1" ht="15" x14ac:dyDescent="0.25">
      <c r="B54" s="1"/>
      <c r="C54" s="1"/>
      <c r="D54" s="3"/>
      <c r="E54" s="3"/>
      <c r="F54" s="3"/>
      <c r="G54" s="3"/>
      <c r="H54" s="3"/>
      <c r="I54" s="4"/>
      <c r="J54" s="4"/>
      <c r="L54" s="114"/>
      <c r="M54" s="102"/>
      <c r="N54" s="97"/>
      <c r="Q54" s="163"/>
      <c r="R54" s="102"/>
      <c r="S54" s="97"/>
      <c r="T54" s="9"/>
      <c r="U54" s="163"/>
      <c r="V54" s="102"/>
      <c r="W54" s="97"/>
      <c r="X54" s="10"/>
    </row>
    <row r="55" spans="2:24" s="8" customFormat="1" ht="15" x14ac:dyDescent="0.25">
      <c r="B55" s="1"/>
      <c r="C55" s="1"/>
      <c r="D55" s="3"/>
      <c r="E55" s="3"/>
      <c r="F55" s="3"/>
      <c r="G55" s="3"/>
      <c r="H55" s="3"/>
      <c r="I55" s="4"/>
      <c r="J55" s="4"/>
      <c r="L55" s="114"/>
      <c r="M55" s="102"/>
      <c r="N55" s="97"/>
      <c r="Q55" s="163"/>
      <c r="R55" s="102"/>
      <c r="S55" s="97"/>
      <c r="T55" s="9"/>
      <c r="U55" s="163"/>
      <c r="V55" s="102"/>
      <c r="W55" s="97"/>
      <c r="X55" s="10"/>
    </row>
    <row r="56" spans="2:24" s="8" customFormat="1" ht="15" x14ac:dyDescent="0.25">
      <c r="B56" s="1"/>
      <c r="C56" s="1"/>
      <c r="D56" s="3"/>
      <c r="E56" s="3"/>
      <c r="F56" s="3"/>
      <c r="G56" s="3"/>
      <c r="H56" s="3"/>
      <c r="I56" s="4"/>
      <c r="J56" s="4"/>
      <c r="L56" s="114"/>
      <c r="M56" s="102"/>
      <c r="N56" s="97"/>
      <c r="Q56" s="163"/>
      <c r="R56" s="102"/>
      <c r="S56" s="97"/>
      <c r="T56" s="9"/>
      <c r="U56" s="163"/>
      <c r="V56" s="102"/>
      <c r="W56" s="97"/>
      <c r="X56" s="10"/>
    </row>
    <row r="57" spans="2:24" s="8" customFormat="1" ht="15" x14ac:dyDescent="0.25">
      <c r="B57" s="1"/>
      <c r="C57" s="1"/>
      <c r="D57" s="3"/>
      <c r="E57" s="3"/>
      <c r="F57" s="3"/>
      <c r="G57" s="3"/>
      <c r="H57" s="3"/>
      <c r="I57" s="4"/>
      <c r="J57" s="4"/>
      <c r="L57" s="114"/>
      <c r="M57" s="102"/>
      <c r="N57" s="97"/>
      <c r="Q57" s="163"/>
      <c r="R57" s="102"/>
      <c r="S57" s="97"/>
      <c r="T57" s="9"/>
      <c r="U57" s="163"/>
      <c r="V57" s="102"/>
      <c r="W57" s="97"/>
      <c r="X57" s="10"/>
    </row>
    <row r="58" spans="2:24" s="8" customFormat="1" ht="15" x14ac:dyDescent="0.25">
      <c r="B58" s="1"/>
      <c r="C58" s="1"/>
      <c r="D58" s="3"/>
      <c r="E58" s="3"/>
      <c r="F58" s="3"/>
      <c r="G58" s="3"/>
      <c r="H58" s="3"/>
      <c r="I58" s="4"/>
      <c r="J58" s="4"/>
      <c r="L58" s="114"/>
      <c r="M58" s="102"/>
      <c r="N58" s="97"/>
      <c r="Q58" s="163"/>
      <c r="R58" s="102"/>
      <c r="S58" s="97"/>
      <c r="T58" s="9"/>
      <c r="U58" s="163"/>
      <c r="V58" s="102"/>
      <c r="W58" s="97"/>
      <c r="X58" s="10"/>
    </row>
    <row r="59" spans="2:24" s="8" customFormat="1" ht="15" x14ac:dyDescent="0.25">
      <c r="B59" s="1"/>
      <c r="C59" s="1"/>
      <c r="D59" s="3"/>
      <c r="E59" s="3"/>
      <c r="F59" s="3"/>
      <c r="G59" s="3"/>
      <c r="H59" s="3"/>
      <c r="I59" s="4"/>
      <c r="J59" s="4"/>
      <c r="L59" s="114"/>
      <c r="M59" s="102"/>
      <c r="N59" s="97"/>
      <c r="Q59" s="163"/>
      <c r="R59" s="102"/>
      <c r="S59" s="97"/>
      <c r="T59" s="9"/>
      <c r="U59" s="163"/>
      <c r="V59" s="102"/>
      <c r="W59" s="97"/>
      <c r="X59" s="10"/>
    </row>
    <row r="60" spans="2:24" s="8" customFormat="1" ht="15" x14ac:dyDescent="0.25">
      <c r="B60" s="1"/>
      <c r="C60" s="1"/>
      <c r="D60" s="3"/>
      <c r="E60" s="3"/>
      <c r="F60" s="3"/>
      <c r="G60" s="3"/>
      <c r="H60" s="3"/>
      <c r="I60" s="4"/>
      <c r="J60" s="4"/>
      <c r="L60" s="114"/>
      <c r="M60" s="102"/>
      <c r="N60" s="97"/>
      <c r="Q60" s="163"/>
      <c r="R60" s="102"/>
      <c r="S60" s="97"/>
      <c r="T60" s="9"/>
      <c r="U60" s="163"/>
      <c r="V60" s="102"/>
      <c r="W60" s="97"/>
      <c r="X60" s="10"/>
    </row>
    <row r="61" spans="2:24" s="8" customFormat="1" ht="15" x14ac:dyDescent="0.25">
      <c r="B61" s="1"/>
      <c r="C61" s="1"/>
      <c r="D61" s="3"/>
      <c r="E61" s="3"/>
      <c r="F61" s="3"/>
      <c r="G61" s="3"/>
      <c r="H61" s="3"/>
      <c r="I61" s="4"/>
      <c r="J61" s="4"/>
      <c r="L61" s="114"/>
      <c r="M61" s="102"/>
      <c r="N61" s="97"/>
      <c r="Q61" s="163"/>
      <c r="R61" s="102"/>
      <c r="S61" s="97"/>
      <c r="T61" s="9"/>
      <c r="U61" s="163"/>
      <c r="V61" s="102"/>
      <c r="W61" s="97"/>
      <c r="X61" s="10"/>
    </row>
    <row r="62" spans="2:24" s="8" customFormat="1" ht="15" x14ac:dyDescent="0.25">
      <c r="B62" s="1"/>
      <c r="C62" s="1"/>
      <c r="D62" s="3"/>
      <c r="E62" s="3"/>
      <c r="F62" s="3"/>
      <c r="G62" s="3"/>
      <c r="H62" s="3"/>
      <c r="I62" s="4"/>
      <c r="J62" s="4"/>
      <c r="L62" s="114"/>
      <c r="M62" s="102"/>
      <c r="N62" s="97"/>
      <c r="Q62" s="163"/>
      <c r="R62" s="102"/>
      <c r="S62" s="97"/>
      <c r="T62" s="9"/>
      <c r="U62" s="163"/>
      <c r="V62" s="102"/>
      <c r="W62" s="97"/>
      <c r="X62" s="10"/>
    </row>
    <row r="63" spans="2:24" s="8" customFormat="1" ht="15" x14ac:dyDescent="0.25">
      <c r="B63" s="1"/>
      <c r="C63" s="1"/>
      <c r="D63" s="3"/>
      <c r="E63" s="3"/>
      <c r="F63" s="3"/>
      <c r="G63" s="3"/>
      <c r="H63" s="3"/>
      <c r="I63" s="4"/>
      <c r="J63" s="4"/>
      <c r="L63" s="114"/>
      <c r="M63" s="102"/>
      <c r="N63" s="97"/>
      <c r="Q63" s="163"/>
      <c r="R63" s="102"/>
      <c r="S63" s="97"/>
      <c r="T63" s="9"/>
      <c r="U63" s="163"/>
      <c r="V63" s="102"/>
      <c r="W63" s="97"/>
      <c r="X63" s="10"/>
    </row>
    <row r="64" spans="2:24" s="8" customFormat="1" ht="15" x14ac:dyDescent="0.25">
      <c r="B64" s="1"/>
      <c r="C64" s="1"/>
      <c r="D64" s="3"/>
      <c r="E64" s="3"/>
      <c r="F64" s="3"/>
      <c r="G64" s="3"/>
      <c r="H64" s="3"/>
      <c r="I64" s="4"/>
      <c r="J64" s="4"/>
      <c r="L64" s="114"/>
      <c r="M64" s="102"/>
      <c r="N64" s="97"/>
      <c r="Q64" s="163"/>
      <c r="R64" s="102"/>
      <c r="S64" s="97"/>
      <c r="T64" s="9"/>
      <c r="U64" s="163"/>
      <c r="V64" s="102"/>
      <c r="W64" s="97"/>
      <c r="X64" s="10"/>
    </row>
    <row r="65" spans="2:24" s="10" customFormat="1" ht="15" x14ac:dyDescent="0.25">
      <c r="B65" s="1"/>
      <c r="C65" s="1"/>
      <c r="D65" s="3"/>
      <c r="E65" s="3"/>
      <c r="F65" s="3"/>
      <c r="G65" s="3"/>
      <c r="H65" s="3"/>
      <c r="I65" s="4"/>
      <c r="J65" s="4"/>
      <c r="K65" s="8"/>
      <c r="L65" s="114"/>
      <c r="M65" s="102"/>
      <c r="N65" s="97"/>
      <c r="O65" s="8"/>
      <c r="P65" s="8"/>
      <c r="Q65" s="163"/>
      <c r="R65" s="102"/>
      <c r="S65" s="97"/>
      <c r="T65" s="9"/>
      <c r="U65" s="163"/>
      <c r="V65" s="102"/>
      <c r="W65" s="97"/>
    </row>
    <row r="66" spans="2:24" s="10" customFormat="1" ht="15" x14ac:dyDescent="0.25">
      <c r="B66" s="1"/>
      <c r="C66" s="1"/>
      <c r="D66" s="3"/>
      <c r="E66" s="3"/>
      <c r="F66" s="3"/>
      <c r="G66" s="3"/>
      <c r="H66" s="3"/>
      <c r="I66" s="4"/>
      <c r="J66" s="4"/>
      <c r="K66" s="8"/>
      <c r="L66" s="114"/>
      <c r="M66" s="102"/>
      <c r="N66" s="97"/>
      <c r="O66" s="8"/>
      <c r="P66" s="8"/>
      <c r="Q66" s="163"/>
      <c r="R66" s="102"/>
      <c r="S66" s="97"/>
      <c r="T66" s="9"/>
      <c r="U66" s="163"/>
      <c r="V66" s="102"/>
      <c r="W66" s="97"/>
    </row>
    <row r="67" spans="2:24" s="10" customFormat="1" ht="15" x14ac:dyDescent="0.25">
      <c r="B67" s="1"/>
      <c r="C67" s="1"/>
      <c r="D67" s="3"/>
      <c r="E67" s="3"/>
      <c r="F67" s="3"/>
      <c r="G67" s="3"/>
      <c r="H67" s="3"/>
      <c r="I67" s="4"/>
      <c r="J67" s="4"/>
      <c r="K67" s="8"/>
      <c r="L67" s="115"/>
      <c r="M67" s="106"/>
      <c r="N67" s="101"/>
      <c r="O67" s="8"/>
      <c r="P67" s="8"/>
      <c r="Q67" s="164"/>
      <c r="R67" s="106"/>
      <c r="S67" s="101"/>
      <c r="T67" s="9"/>
      <c r="U67" s="164"/>
      <c r="V67" s="106"/>
      <c r="W67" s="101"/>
    </row>
    <row r="68" spans="2:24" s="10" customFormat="1" ht="15" x14ac:dyDescent="0.25">
      <c r="B68" s="1"/>
      <c r="C68" s="1"/>
      <c r="D68" s="3"/>
      <c r="E68" s="3"/>
      <c r="F68" s="3"/>
      <c r="G68" s="3"/>
      <c r="H68" s="3"/>
      <c r="I68" s="4"/>
      <c r="J68" s="4"/>
      <c r="K68" s="8"/>
      <c r="L68" s="8"/>
      <c r="M68" s="9"/>
      <c r="N68" s="9"/>
      <c r="O68" s="8"/>
      <c r="P68" s="8"/>
      <c r="Q68" s="161"/>
      <c r="R68" s="9"/>
      <c r="S68" s="9"/>
      <c r="T68" s="9"/>
      <c r="U68" s="161"/>
      <c r="V68" s="9"/>
      <c r="W68" s="9"/>
    </row>
    <row r="69" spans="2:24" s="10" customFormat="1" ht="15" x14ac:dyDescent="0.25">
      <c r="B69" s="1"/>
      <c r="C69" s="1"/>
      <c r="D69" s="3"/>
      <c r="E69" s="3"/>
      <c r="F69" s="3"/>
      <c r="G69" s="3"/>
      <c r="H69" s="3"/>
      <c r="I69" s="4"/>
      <c r="J69" s="4"/>
      <c r="K69" s="8"/>
      <c r="L69" s="8"/>
      <c r="M69" s="9"/>
      <c r="N69" s="9"/>
      <c r="O69" s="8"/>
      <c r="P69" s="8"/>
      <c r="Q69" s="161"/>
      <c r="R69" s="9"/>
      <c r="S69" s="9"/>
      <c r="T69" s="9"/>
      <c r="U69" s="161"/>
      <c r="V69" s="9"/>
      <c r="W69" s="9"/>
    </row>
    <row r="70" spans="2:24" s="10" customFormat="1" ht="15" x14ac:dyDescent="0.25">
      <c r="B70" s="1"/>
      <c r="C70" s="1"/>
      <c r="D70" s="3"/>
      <c r="E70" s="3"/>
      <c r="F70" s="3"/>
      <c r="G70" s="3"/>
      <c r="H70" s="3"/>
      <c r="I70" s="4"/>
      <c r="J70" s="4"/>
      <c r="K70" s="8"/>
      <c r="L70" s="1"/>
      <c r="M70" s="4"/>
      <c r="N70" s="4"/>
      <c r="O70" s="8"/>
      <c r="P70" s="8"/>
      <c r="Q70" s="165"/>
      <c r="R70" s="4"/>
      <c r="S70" s="4"/>
      <c r="T70" s="4"/>
      <c r="U70" s="165"/>
      <c r="V70" s="4"/>
      <c r="W70" s="4"/>
      <c r="X70" s="2"/>
    </row>
    <row r="71" spans="2:24" s="10" customFormat="1" ht="15" x14ac:dyDescent="0.25">
      <c r="B71" s="1"/>
      <c r="C71" s="1"/>
      <c r="D71" s="3"/>
      <c r="E71" s="3"/>
      <c r="F71" s="3"/>
      <c r="G71" s="3"/>
      <c r="H71" s="3"/>
      <c r="I71" s="4"/>
      <c r="J71" s="4"/>
      <c r="K71" s="8"/>
      <c r="L71" s="1"/>
      <c r="M71" s="4"/>
      <c r="N71" s="4"/>
      <c r="O71" s="8"/>
      <c r="P71" s="8"/>
      <c r="Q71" s="165"/>
      <c r="R71" s="4"/>
      <c r="S71" s="4"/>
      <c r="T71" s="4"/>
      <c r="U71" s="165"/>
      <c r="V71" s="4"/>
      <c r="W71" s="4"/>
      <c r="X71" s="2"/>
    </row>
    <row r="72" spans="2:24" s="10" customFormat="1" ht="15" x14ac:dyDescent="0.25">
      <c r="B72" s="1"/>
      <c r="C72" s="1"/>
      <c r="D72" s="3"/>
      <c r="E72" s="3"/>
      <c r="F72" s="3"/>
      <c r="G72" s="3"/>
      <c r="H72" s="3"/>
      <c r="I72" s="4"/>
      <c r="J72" s="4"/>
      <c r="K72" s="8"/>
      <c r="L72" s="1"/>
      <c r="M72" s="4"/>
      <c r="N72" s="4"/>
      <c r="O72" s="8"/>
      <c r="P72" s="8"/>
      <c r="Q72" s="165"/>
      <c r="R72" s="4"/>
      <c r="S72" s="4"/>
      <c r="T72" s="4"/>
      <c r="U72" s="165"/>
      <c r="V72" s="4"/>
      <c r="W72" s="4"/>
      <c r="X72" s="2"/>
    </row>
    <row r="73" spans="2:24" s="10" customFormat="1" ht="15" x14ac:dyDescent="0.25">
      <c r="B73" s="1"/>
      <c r="C73" s="1"/>
      <c r="D73" s="3"/>
      <c r="E73" s="3"/>
      <c r="F73" s="3"/>
      <c r="G73" s="3"/>
      <c r="H73" s="3"/>
      <c r="I73" s="4"/>
      <c r="J73" s="4"/>
      <c r="K73" s="8"/>
      <c r="L73" s="1"/>
      <c r="M73" s="4"/>
      <c r="N73" s="4"/>
      <c r="O73" s="8"/>
      <c r="P73" s="8"/>
      <c r="Q73" s="165"/>
      <c r="R73" s="4"/>
      <c r="S73" s="4"/>
      <c r="T73" s="4"/>
      <c r="U73" s="165"/>
      <c r="V73" s="4"/>
      <c r="W73" s="4"/>
      <c r="X73" s="2"/>
    </row>
    <row r="74" spans="2:24" s="10" customFormat="1" ht="15" x14ac:dyDescent="0.25">
      <c r="B74" s="1"/>
      <c r="C74" s="1"/>
      <c r="D74" s="3"/>
      <c r="E74" s="3"/>
      <c r="F74" s="3"/>
      <c r="G74" s="3"/>
      <c r="H74" s="3"/>
      <c r="I74" s="4"/>
      <c r="J74" s="4"/>
      <c r="K74" s="8"/>
      <c r="L74" s="1"/>
      <c r="M74" s="4"/>
      <c r="N74" s="4"/>
      <c r="O74" s="8"/>
      <c r="P74" s="8"/>
      <c r="Q74" s="165"/>
      <c r="R74" s="4"/>
      <c r="S74" s="4"/>
      <c r="T74" s="4"/>
      <c r="U74" s="165"/>
      <c r="V74" s="4"/>
      <c r="W74" s="4"/>
      <c r="X74" s="2"/>
    </row>
    <row r="75" spans="2:24" s="10" customFormat="1" ht="15" x14ac:dyDescent="0.25">
      <c r="B75" s="1"/>
      <c r="C75" s="1"/>
      <c r="D75" s="3"/>
      <c r="E75" s="3"/>
      <c r="F75" s="3"/>
      <c r="G75" s="3"/>
      <c r="H75" s="3"/>
      <c r="I75" s="4"/>
      <c r="J75" s="4"/>
      <c r="K75" s="8"/>
      <c r="L75" s="1"/>
      <c r="M75" s="4"/>
      <c r="N75" s="4"/>
      <c r="O75" s="8"/>
      <c r="P75" s="8"/>
      <c r="Q75" s="165"/>
      <c r="R75" s="4"/>
      <c r="S75" s="4"/>
      <c r="T75" s="4"/>
      <c r="U75" s="165"/>
      <c r="V75" s="4"/>
      <c r="W75" s="4"/>
      <c r="X75" s="2"/>
    </row>
    <row r="76" spans="2:24" s="10" customFormat="1" ht="15" x14ac:dyDescent="0.25">
      <c r="B76" s="1"/>
      <c r="C76" s="1"/>
      <c r="D76" s="3"/>
      <c r="E76" s="3"/>
      <c r="F76" s="3"/>
      <c r="G76" s="3"/>
      <c r="H76" s="3"/>
      <c r="I76" s="4"/>
      <c r="J76" s="4"/>
      <c r="K76" s="8"/>
      <c r="L76" s="1"/>
      <c r="M76" s="4"/>
      <c r="N76" s="4"/>
      <c r="O76" s="8"/>
      <c r="P76" s="8"/>
      <c r="Q76" s="165"/>
      <c r="R76" s="4"/>
      <c r="S76" s="4"/>
      <c r="T76" s="4"/>
      <c r="U76" s="165"/>
      <c r="V76" s="4"/>
      <c r="W76" s="4"/>
      <c r="X76" s="2"/>
    </row>
    <row r="77" spans="2:24" s="2" customFormat="1" x14ac:dyDescent="0.2">
      <c r="B77" s="1"/>
      <c r="C77" s="1"/>
      <c r="D77" s="3"/>
      <c r="E77" s="3"/>
      <c r="F77" s="3"/>
      <c r="G77" s="3"/>
      <c r="H77" s="3"/>
      <c r="I77" s="4"/>
      <c r="J77" s="4"/>
      <c r="K77" s="1"/>
      <c r="L77" s="1"/>
      <c r="M77" s="4"/>
      <c r="N77" s="4"/>
      <c r="O77" s="1"/>
      <c r="P77" s="1"/>
      <c r="Q77" s="165"/>
      <c r="R77" s="4"/>
      <c r="S77" s="4"/>
      <c r="T77" s="4"/>
      <c r="U77" s="165"/>
      <c r="V77" s="4"/>
      <c r="W77" s="4"/>
    </row>
    <row r="78" spans="2:24" s="2" customFormat="1" x14ac:dyDescent="0.2">
      <c r="B78" s="1"/>
      <c r="C78" s="1"/>
      <c r="D78" s="3"/>
      <c r="E78" s="3"/>
      <c r="F78" s="3"/>
      <c r="G78" s="3"/>
      <c r="H78" s="3"/>
      <c r="I78" s="4"/>
      <c r="J78" s="4"/>
      <c r="K78" s="1"/>
      <c r="L78" s="1"/>
      <c r="M78" s="4"/>
      <c r="N78" s="4"/>
      <c r="O78" s="1"/>
      <c r="P78" s="1"/>
      <c r="Q78" s="165"/>
      <c r="R78" s="4"/>
      <c r="S78" s="4"/>
      <c r="T78" s="4"/>
      <c r="U78" s="165"/>
      <c r="V78" s="4"/>
      <c r="W78" s="4"/>
    </row>
  </sheetData>
  <sheetProtection algorithmName="SHA-512" hashValue="VMjq5m6HJhApEdMgR8Au25Q2u0vDVaV0fCJ9Wi/476Jol3/tpTM7r1aEdeZ29dySP7TnCZ60Wpl1pUsJx57v6w==" saltValue="w70y1sACveunlL2/aXM+Fg==" spinCount="100000" sheet="1" objects="1" scenarios="1" selectLockedCells="1"/>
  <sortState ref="C38:C39">
    <sortCondition ref="C38:C39"/>
  </sortState>
  <conditionalFormatting sqref="D1:N1">
    <cfRule type="expression" dxfId="23" priority="2">
      <formula>$N1&lt;&gt;""</formula>
    </cfRule>
  </conditionalFormatting>
  <conditionalFormatting sqref="L36:L67 Q4:Q67 U4:U67">
    <cfRule type="duplicateValues" dxfId="22"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8837"/>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65" customWidth="1"/>
    <col min="18" max="19" width="8.42578125" style="4" customWidth="1"/>
    <col min="20" max="20" width="1.7109375" style="4" customWidth="1"/>
    <col min="21" max="21" width="45.7109375" style="165" customWidth="1"/>
    <col min="22" max="23" width="8.42578125" style="4" customWidth="1"/>
    <col min="24" max="24" width="0.85546875" style="2" customWidth="1"/>
    <col min="25" max="16384" width="9.140625" style="1"/>
  </cols>
  <sheetData>
    <row r="1" spans="2:24" s="43" customFormat="1" ht="29.25" customHeight="1" thickBot="1" x14ac:dyDescent="0.7">
      <c r="C1" s="138" t="str">
        <f ca="1">IF($N1="","Name:","")</f>
        <v/>
      </c>
      <c r="D1" s="139"/>
      <c r="E1" s="139"/>
      <c r="F1" s="139"/>
      <c r="G1" s="139"/>
      <c r="H1" s="139"/>
      <c r="I1" s="142"/>
      <c r="J1" s="142"/>
      <c r="K1" s="140"/>
      <c r="L1" s="141"/>
      <c r="M1" s="141"/>
      <c r="N1" s="116" t="str">
        <f ca="1">MID(CELL("filename",A1),FIND(IF(ISERROR(FIND("]",CELL("filename",A1))),"$","]"),CELL("filename",A1))+1,256)</f>
        <v>Senior2</v>
      </c>
      <c r="O1" s="95"/>
      <c r="P1" s="95"/>
      <c r="Q1" s="44" t="str">
        <f ca="1">IF(N1&lt;&gt;"",N1,"")</f>
        <v>Senior2</v>
      </c>
      <c r="R1" s="158"/>
      <c r="S1" s="158"/>
      <c r="T1" s="158"/>
      <c r="U1" s="160"/>
      <c r="V1" s="158"/>
      <c r="W1" s="159"/>
      <c r="X1" s="45"/>
    </row>
    <row r="2" spans="2:24" s="8" customFormat="1" ht="15" x14ac:dyDescent="0.25">
      <c r="B2" s="5"/>
      <c r="C2" s="5"/>
      <c r="D2" s="6"/>
      <c r="E2" s="6"/>
      <c r="F2" s="6"/>
      <c r="G2" s="6"/>
      <c r="H2" s="6"/>
      <c r="I2" s="7"/>
      <c r="J2" s="7"/>
      <c r="M2" s="9"/>
      <c r="N2" s="157" t="str">
        <f ca="1">MID(CELL("filename",A1),FIND(IF(ISERROR(FIND("]",CELL("filename",A1))),"$","]"),CELL("filename",A1))+1,256)</f>
        <v>Senior2</v>
      </c>
      <c r="Q2" s="161"/>
      <c r="R2" s="9"/>
      <c r="S2" s="9"/>
      <c r="T2" s="9"/>
      <c r="U2" s="161"/>
      <c r="V2" s="9"/>
      <c r="W2" s="9"/>
      <c r="X2" s="10"/>
    </row>
    <row r="3" spans="2:24" s="8" customFormat="1" ht="15" x14ac:dyDescent="0.25">
      <c r="B3" s="5"/>
      <c r="C3" s="5"/>
      <c r="D3" s="6"/>
      <c r="E3" s="6"/>
      <c r="F3" s="6"/>
      <c r="G3" s="6"/>
      <c r="H3" s="6"/>
      <c r="I3" s="7"/>
      <c r="J3" s="7"/>
      <c r="M3" s="9"/>
      <c r="N3" s="9"/>
      <c r="Q3" s="161"/>
      <c r="R3" s="9"/>
      <c r="S3" s="9"/>
      <c r="T3" s="9"/>
      <c r="U3" s="161"/>
      <c r="V3" s="9"/>
      <c r="W3" s="9"/>
      <c r="X3" s="10"/>
    </row>
    <row r="4" spans="2:24" s="8" customFormat="1" ht="15" x14ac:dyDescent="0.25">
      <c r="B4" s="15"/>
      <c r="C4" s="41" t="s">
        <v>20</v>
      </c>
      <c r="D4" s="17"/>
      <c r="E4" s="17"/>
      <c r="F4" s="17"/>
      <c r="G4" s="17"/>
      <c r="H4" s="18"/>
      <c r="I4" s="102"/>
      <c r="J4" s="97"/>
      <c r="L4" s="12"/>
      <c r="M4" s="13"/>
      <c r="N4" s="14"/>
      <c r="Q4" s="162"/>
      <c r="R4" s="107"/>
      <c r="S4" s="96"/>
      <c r="T4" s="9"/>
      <c r="U4" s="162"/>
      <c r="V4" s="107"/>
      <c r="W4" s="96"/>
      <c r="X4" s="10"/>
    </row>
    <row r="5" spans="2:24" s="8" customFormat="1" ht="15" x14ac:dyDescent="0.25">
      <c r="B5" s="15"/>
      <c r="C5" s="41" t="s">
        <v>21</v>
      </c>
      <c r="D5" s="17"/>
      <c r="E5" s="17"/>
      <c r="F5" s="17"/>
      <c r="G5" s="17"/>
      <c r="H5" s="18"/>
      <c r="I5" s="102"/>
      <c r="J5" s="97"/>
      <c r="L5" s="19"/>
      <c r="M5" s="20"/>
      <c r="N5" s="21"/>
      <c r="Q5" s="163"/>
      <c r="R5" s="102"/>
      <c r="S5" s="97"/>
      <c r="T5" s="9"/>
      <c r="U5" s="163"/>
      <c r="V5" s="102"/>
      <c r="W5" s="97"/>
      <c r="X5" s="10"/>
    </row>
    <row r="6" spans="2:24" s="8" customFormat="1" ht="15.75" thickBot="1" x14ac:dyDescent="0.3">
      <c r="B6" s="23"/>
      <c r="C6" s="41" t="s">
        <v>22</v>
      </c>
      <c r="D6" s="17"/>
      <c r="E6" s="17"/>
      <c r="F6" s="17"/>
      <c r="G6" s="17"/>
      <c r="H6" s="18"/>
      <c r="I6" s="103"/>
      <c r="J6" s="98"/>
      <c r="L6" s="19"/>
      <c r="M6" s="20"/>
      <c r="N6" s="21"/>
      <c r="Q6" s="163"/>
      <c r="R6" s="102"/>
      <c r="S6" s="97"/>
      <c r="T6" s="9"/>
      <c r="U6" s="163"/>
      <c r="V6" s="102"/>
      <c r="W6" s="97"/>
      <c r="X6" s="10"/>
    </row>
    <row r="7" spans="2:24" s="8" customFormat="1" ht="15" x14ac:dyDescent="0.25">
      <c r="B7" s="26"/>
      <c r="C7" s="27" t="s">
        <v>134</v>
      </c>
      <c r="D7" s="108" t="str">
        <f t="shared" ref="D7:H9" si="0">IF($I7&lt;&gt;"","X","")</f>
        <v/>
      </c>
      <c r="E7" s="108" t="str">
        <f t="shared" si="0"/>
        <v/>
      </c>
      <c r="F7" s="108" t="str">
        <f t="shared" si="0"/>
        <v/>
      </c>
      <c r="G7" s="108" t="str">
        <f t="shared" si="0"/>
        <v/>
      </c>
      <c r="H7" s="108" t="str">
        <f t="shared" si="0"/>
        <v/>
      </c>
      <c r="I7" s="105"/>
      <c r="J7" s="99"/>
      <c r="L7" s="19"/>
      <c r="M7" s="20"/>
      <c r="N7" s="21"/>
      <c r="Q7" s="163"/>
      <c r="R7" s="102"/>
      <c r="S7" s="97"/>
      <c r="T7" s="9"/>
      <c r="U7" s="163"/>
      <c r="V7" s="102"/>
      <c r="W7" s="97"/>
      <c r="X7" s="10"/>
    </row>
    <row r="8" spans="2:24" s="8" customFormat="1" ht="15" x14ac:dyDescent="0.25">
      <c r="B8" s="15"/>
      <c r="C8" s="28" t="s">
        <v>23</v>
      </c>
      <c r="D8" s="109" t="str">
        <f t="shared" si="0"/>
        <v/>
      </c>
      <c r="E8" s="109" t="str">
        <f t="shared" si="0"/>
        <v/>
      </c>
      <c r="F8" s="109" t="str">
        <f t="shared" si="0"/>
        <v/>
      </c>
      <c r="G8" s="109" t="str">
        <f t="shared" si="0"/>
        <v/>
      </c>
      <c r="H8" s="109" t="str">
        <f t="shared" si="0"/>
        <v/>
      </c>
      <c r="I8" s="102"/>
      <c r="J8" s="97"/>
      <c r="L8" s="19"/>
      <c r="M8" s="20"/>
      <c r="N8" s="21"/>
      <c r="Q8" s="163"/>
      <c r="R8" s="102"/>
      <c r="S8" s="97"/>
      <c r="T8" s="9"/>
      <c r="U8" s="163"/>
      <c r="V8" s="102"/>
      <c r="W8" s="97"/>
      <c r="X8" s="10"/>
    </row>
    <row r="9" spans="2:24" s="8" customFormat="1" ht="15" x14ac:dyDescent="0.25">
      <c r="B9" s="15"/>
      <c r="C9" s="28" t="s">
        <v>24</v>
      </c>
      <c r="D9" s="109" t="str">
        <f t="shared" si="0"/>
        <v/>
      </c>
      <c r="E9" s="109" t="str">
        <f t="shared" si="0"/>
        <v/>
      </c>
      <c r="F9" s="109" t="str">
        <f t="shared" si="0"/>
        <v/>
      </c>
      <c r="G9" s="109" t="str">
        <f t="shared" si="0"/>
        <v/>
      </c>
      <c r="H9" s="109" t="str">
        <f t="shared" si="0"/>
        <v/>
      </c>
      <c r="I9" s="102"/>
      <c r="J9" s="97"/>
      <c r="L9" s="19"/>
      <c r="M9" s="20"/>
      <c r="N9" s="21"/>
      <c r="Q9" s="163"/>
      <c r="R9" s="102"/>
      <c r="S9" s="97"/>
      <c r="T9" s="9"/>
      <c r="U9" s="163"/>
      <c r="V9" s="102"/>
      <c r="W9" s="97"/>
      <c r="X9" s="10"/>
    </row>
    <row r="10" spans="2:24" s="8" customFormat="1" ht="15.75" thickBot="1" x14ac:dyDescent="0.3">
      <c r="B10" s="29"/>
      <c r="C10" s="46" t="s">
        <v>15</v>
      </c>
      <c r="D10" s="30"/>
      <c r="E10" s="30"/>
      <c r="F10" s="30"/>
      <c r="G10" s="30"/>
      <c r="H10" s="31"/>
      <c r="I10" s="106"/>
      <c r="J10" s="101"/>
      <c r="L10" s="24"/>
      <c r="M10" s="20"/>
      <c r="N10" s="21"/>
      <c r="Q10" s="163"/>
      <c r="R10" s="102"/>
      <c r="S10" s="97"/>
      <c r="T10" s="9"/>
      <c r="U10" s="163"/>
      <c r="V10" s="102"/>
      <c r="W10" s="97"/>
      <c r="X10" s="10"/>
    </row>
    <row r="11" spans="2:24" s="8" customFormat="1" ht="15" x14ac:dyDescent="0.25">
      <c r="D11" s="32"/>
      <c r="E11" s="32"/>
      <c r="F11" s="32"/>
      <c r="G11" s="32"/>
      <c r="H11" s="32"/>
      <c r="I11" s="9"/>
      <c r="J11" s="9"/>
      <c r="L11" s="25" t="s">
        <v>2</v>
      </c>
      <c r="M11" s="105"/>
      <c r="N11" s="99"/>
      <c r="Q11" s="163"/>
      <c r="R11" s="102"/>
      <c r="S11" s="97"/>
      <c r="T11" s="9"/>
      <c r="U11" s="163"/>
      <c r="V11" s="102"/>
      <c r="W11" s="97"/>
      <c r="X11" s="10"/>
    </row>
    <row r="12" spans="2:24" s="8" customFormat="1" ht="15" x14ac:dyDescent="0.25">
      <c r="D12" s="32"/>
      <c r="E12" s="32"/>
      <c r="F12" s="32"/>
      <c r="G12" s="32"/>
      <c r="H12" s="32"/>
      <c r="I12" s="9"/>
      <c r="J12" s="9"/>
      <c r="L12" s="16" t="s">
        <v>3</v>
      </c>
      <c r="M12" s="102"/>
      <c r="N12" s="97"/>
      <c r="Q12" s="163"/>
      <c r="R12" s="102"/>
      <c r="S12" s="97"/>
      <c r="T12" s="9"/>
      <c r="U12" s="163"/>
      <c r="V12" s="102"/>
      <c r="W12" s="97"/>
      <c r="X12" s="10"/>
    </row>
    <row r="13" spans="2:24" s="8" customFormat="1" ht="15" x14ac:dyDescent="0.25">
      <c r="B13" s="11"/>
      <c r="C13" s="37" t="s">
        <v>39</v>
      </c>
      <c r="D13" s="111" t="str">
        <f t="shared" ref="D13:H28" si="1">IF($I13&lt;&gt;"","X","")</f>
        <v/>
      </c>
      <c r="E13" s="111" t="str">
        <f t="shared" si="1"/>
        <v/>
      </c>
      <c r="F13" s="111" t="str">
        <f t="shared" si="1"/>
        <v/>
      </c>
      <c r="G13" s="111" t="str">
        <f t="shared" si="1"/>
        <v/>
      </c>
      <c r="H13" s="111" t="str">
        <f t="shared" si="1"/>
        <v/>
      </c>
      <c r="I13" s="107"/>
      <c r="J13" s="96"/>
      <c r="L13" s="16" t="s">
        <v>4</v>
      </c>
      <c r="M13" s="102"/>
      <c r="N13" s="97"/>
      <c r="Q13" s="163"/>
      <c r="R13" s="102"/>
      <c r="S13" s="97"/>
      <c r="T13" s="9"/>
      <c r="U13" s="163"/>
      <c r="V13" s="102"/>
      <c r="W13" s="97"/>
      <c r="X13" s="10"/>
    </row>
    <row r="14" spans="2:24" s="8" customFormat="1" ht="15" x14ac:dyDescent="0.25">
      <c r="B14" s="11"/>
      <c r="C14" s="33" t="s">
        <v>34</v>
      </c>
      <c r="D14" s="111" t="str">
        <f t="shared" si="1"/>
        <v/>
      </c>
      <c r="E14" s="111" t="str">
        <f t="shared" si="1"/>
        <v/>
      </c>
      <c r="F14" s="111" t="str">
        <f t="shared" si="1"/>
        <v/>
      </c>
      <c r="G14" s="111" t="str">
        <f t="shared" si="1"/>
        <v/>
      </c>
      <c r="H14" s="111" t="str">
        <f t="shared" si="1"/>
        <v/>
      </c>
      <c r="I14" s="107"/>
      <c r="J14" s="96"/>
      <c r="L14" s="16" t="s">
        <v>5</v>
      </c>
      <c r="M14" s="102"/>
      <c r="N14" s="97"/>
      <c r="Q14" s="163"/>
      <c r="R14" s="102"/>
      <c r="S14" s="97"/>
      <c r="T14" s="9"/>
      <c r="U14" s="163"/>
      <c r="V14" s="102"/>
      <c r="W14" s="97"/>
      <c r="X14" s="10"/>
    </row>
    <row r="15" spans="2:24" s="8" customFormat="1" ht="15" x14ac:dyDescent="0.25">
      <c r="B15" s="15"/>
      <c r="C15" s="34" t="s">
        <v>30</v>
      </c>
      <c r="D15" s="109" t="str">
        <f t="shared" si="1"/>
        <v/>
      </c>
      <c r="E15" s="109" t="str">
        <f t="shared" si="1"/>
        <v/>
      </c>
      <c r="F15" s="109" t="str">
        <f t="shared" si="1"/>
        <v/>
      </c>
      <c r="G15" s="109" t="str">
        <f t="shared" si="1"/>
        <v/>
      </c>
      <c r="H15" s="109" t="str">
        <f t="shared" si="1"/>
        <v/>
      </c>
      <c r="I15" s="102"/>
      <c r="J15" s="97"/>
      <c r="L15" s="16" t="s">
        <v>6</v>
      </c>
      <c r="M15" s="102"/>
      <c r="N15" s="97"/>
      <c r="Q15" s="163"/>
      <c r="R15" s="102"/>
      <c r="S15" s="97"/>
      <c r="T15" s="9"/>
      <c r="U15" s="163"/>
      <c r="V15" s="102"/>
      <c r="W15" s="97"/>
      <c r="X15" s="10"/>
    </row>
    <row r="16" spans="2:24" s="8" customFormat="1" ht="15.75" thickBot="1" x14ac:dyDescent="0.3">
      <c r="B16" s="15"/>
      <c r="C16" s="36" t="s">
        <v>40</v>
      </c>
      <c r="D16" s="110" t="str">
        <f t="shared" si="1"/>
        <v/>
      </c>
      <c r="E16" s="110" t="str">
        <f t="shared" si="1"/>
        <v/>
      </c>
      <c r="F16" s="110" t="str">
        <f t="shared" si="1"/>
        <v/>
      </c>
      <c r="G16" s="110" t="str">
        <f t="shared" si="1"/>
        <v/>
      </c>
      <c r="H16" s="110" t="str">
        <f t="shared" si="1"/>
        <v/>
      </c>
      <c r="I16" s="106"/>
      <c r="J16" s="101"/>
      <c r="L16" s="16" t="s">
        <v>7</v>
      </c>
      <c r="M16" s="102"/>
      <c r="N16" s="97"/>
      <c r="Q16" s="163"/>
      <c r="R16" s="102"/>
      <c r="S16" s="97"/>
      <c r="T16" s="9"/>
      <c r="U16" s="163"/>
      <c r="V16" s="102"/>
      <c r="W16" s="97"/>
      <c r="X16" s="10"/>
    </row>
    <row r="17" spans="2:24" s="8" customFormat="1" ht="15" x14ac:dyDescent="0.25">
      <c r="B17" s="15"/>
      <c r="C17" s="42" t="s">
        <v>41</v>
      </c>
      <c r="D17" s="108" t="str">
        <f t="shared" si="1"/>
        <v/>
      </c>
      <c r="E17" s="108" t="str">
        <f t="shared" si="1"/>
        <v/>
      </c>
      <c r="F17" s="108" t="str">
        <f t="shared" si="1"/>
        <v/>
      </c>
      <c r="G17" s="108" t="str">
        <f t="shared" si="1"/>
        <v/>
      </c>
      <c r="H17" s="108" t="str">
        <f t="shared" si="1"/>
        <v/>
      </c>
      <c r="I17" s="105"/>
      <c r="J17" s="99"/>
      <c r="L17" s="16" t="s">
        <v>17</v>
      </c>
      <c r="M17" s="102"/>
      <c r="N17" s="97"/>
      <c r="Q17" s="163"/>
      <c r="R17" s="102"/>
      <c r="S17" s="97"/>
      <c r="T17" s="9"/>
      <c r="U17" s="163"/>
      <c r="V17" s="102"/>
      <c r="W17" s="97"/>
      <c r="X17" s="10"/>
    </row>
    <row r="18" spans="2:24" s="8" customFormat="1" ht="15" x14ac:dyDescent="0.25">
      <c r="B18" s="15"/>
      <c r="C18" s="34" t="s">
        <v>35</v>
      </c>
      <c r="D18" s="109" t="str">
        <f t="shared" si="1"/>
        <v/>
      </c>
      <c r="E18" s="109" t="str">
        <f t="shared" si="1"/>
        <v/>
      </c>
      <c r="F18" s="109" t="str">
        <f t="shared" si="1"/>
        <v/>
      </c>
      <c r="G18" s="109" t="str">
        <f t="shared" si="1"/>
        <v/>
      </c>
      <c r="H18" s="109" t="str">
        <f t="shared" si="1"/>
        <v/>
      </c>
      <c r="I18" s="102"/>
      <c r="J18" s="97"/>
      <c r="L18" s="16" t="s">
        <v>18</v>
      </c>
      <c r="M18" s="102"/>
      <c r="N18" s="97"/>
      <c r="Q18" s="163"/>
      <c r="R18" s="102"/>
      <c r="S18" s="97"/>
      <c r="T18" s="9"/>
      <c r="U18" s="163"/>
      <c r="V18" s="102"/>
      <c r="W18" s="97"/>
      <c r="X18" s="10"/>
    </row>
    <row r="19" spans="2:24" s="8" customFormat="1" ht="15" x14ac:dyDescent="0.25">
      <c r="B19" s="15"/>
      <c r="C19" s="34" t="s">
        <v>0</v>
      </c>
      <c r="D19" s="109" t="str">
        <f t="shared" si="1"/>
        <v/>
      </c>
      <c r="E19" s="109" t="str">
        <f t="shared" si="1"/>
        <v/>
      </c>
      <c r="F19" s="109" t="str">
        <f t="shared" si="1"/>
        <v/>
      </c>
      <c r="G19" s="109" t="str">
        <f t="shared" si="1"/>
        <v/>
      </c>
      <c r="H19" s="109" t="str">
        <f t="shared" si="1"/>
        <v/>
      </c>
      <c r="I19" s="102"/>
      <c r="J19" s="97"/>
      <c r="L19" s="16" t="s">
        <v>8</v>
      </c>
      <c r="M19" s="102"/>
      <c r="N19" s="97"/>
      <c r="Q19" s="163"/>
      <c r="R19" s="102"/>
      <c r="S19" s="97"/>
      <c r="T19" s="9"/>
      <c r="U19" s="163"/>
      <c r="V19" s="102"/>
      <c r="W19" s="97"/>
      <c r="X19" s="10"/>
    </row>
    <row r="20" spans="2:24" s="8" customFormat="1" ht="15.75" thickBot="1" x14ac:dyDescent="0.3">
      <c r="B20" s="29"/>
      <c r="C20" s="38" t="s">
        <v>42</v>
      </c>
      <c r="D20" s="112" t="str">
        <f t="shared" si="1"/>
        <v/>
      </c>
      <c r="E20" s="112" t="str">
        <f t="shared" si="1"/>
        <v/>
      </c>
      <c r="F20" s="112" t="str">
        <f t="shared" si="1"/>
        <v/>
      </c>
      <c r="G20" s="112" t="str">
        <f t="shared" si="1"/>
        <v/>
      </c>
      <c r="H20" s="112" t="str">
        <f t="shared" si="1"/>
        <v/>
      </c>
      <c r="I20" s="104"/>
      <c r="J20" s="100"/>
      <c r="L20" s="16" t="s">
        <v>9</v>
      </c>
      <c r="M20" s="102"/>
      <c r="N20" s="97"/>
      <c r="Q20" s="163"/>
      <c r="R20" s="102"/>
      <c r="S20" s="97"/>
      <c r="T20" s="9"/>
      <c r="U20" s="163"/>
      <c r="V20" s="102"/>
      <c r="W20" s="97"/>
      <c r="X20" s="10"/>
    </row>
    <row r="21" spans="2:24" s="8" customFormat="1" ht="15" x14ac:dyDescent="0.25">
      <c r="B21" s="15"/>
      <c r="C21" s="33" t="s">
        <v>25</v>
      </c>
      <c r="D21" s="111" t="str">
        <f t="shared" si="1"/>
        <v/>
      </c>
      <c r="E21" s="111" t="str">
        <f t="shared" si="1"/>
        <v/>
      </c>
      <c r="F21" s="111" t="str">
        <f t="shared" si="1"/>
        <v/>
      </c>
      <c r="G21" s="111" t="str">
        <f t="shared" si="1"/>
        <v/>
      </c>
      <c r="H21" s="111" t="str">
        <f t="shared" si="1"/>
        <v/>
      </c>
      <c r="I21" s="107"/>
      <c r="J21" s="96"/>
      <c r="L21" s="16" t="s">
        <v>10</v>
      </c>
      <c r="M21" s="102"/>
      <c r="N21" s="97"/>
      <c r="Q21" s="163"/>
      <c r="R21" s="102"/>
      <c r="S21" s="97"/>
      <c r="T21" s="9"/>
      <c r="U21" s="163"/>
      <c r="V21" s="102"/>
      <c r="W21" s="97"/>
      <c r="X21" s="10"/>
    </row>
    <row r="22" spans="2:24" s="8" customFormat="1" ht="15" x14ac:dyDescent="0.25">
      <c r="B22" s="15"/>
      <c r="C22" s="34" t="s">
        <v>31</v>
      </c>
      <c r="D22" s="109" t="str">
        <f t="shared" si="1"/>
        <v/>
      </c>
      <c r="E22" s="109" t="str">
        <f t="shared" si="1"/>
        <v/>
      </c>
      <c r="F22" s="109" t="str">
        <f t="shared" si="1"/>
        <v/>
      </c>
      <c r="G22" s="109" t="str">
        <f t="shared" si="1"/>
        <v/>
      </c>
      <c r="H22" s="109" t="str">
        <f t="shared" si="1"/>
        <v/>
      </c>
      <c r="I22" s="102"/>
      <c r="J22" s="97"/>
      <c r="L22" s="16" t="s">
        <v>19</v>
      </c>
      <c r="M22" s="106"/>
      <c r="N22" s="101"/>
      <c r="Q22" s="163"/>
      <c r="R22" s="102"/>
      <c r="S22" s="97"/>
      <c r="T22" s="9"/>
      <c r="U22" s="163"/>
      <c r="V22" s="102"/>
      <c r="W22" s="97"/>
      <c r="X22" s="10"/>
    </row>
    <row r="23" spans="2:24" s="8" customFormat="1" ht="15" x14ac:dyDescent="0.25">
      <c r="B23" s="15"/>
      <c r="C23" s="34" t="s">
        <v>26</v>
      </c>
      <c r="D23" s="109" t="str">
        <f t="shared" si="1"/>
        <v/>
      </c>
      <c r="E23" s="109" t="str">
        <f t="shared" si="1"/>
        <v/>
      </c>
      <c r="F23" s="109" t="str">
        <f t="shared" si="1"/>
        <v/>
      </c>
      <c r="G23" s="109" t="str">
        <f t="shared" si="1"/>
        <v/>
      </c>
      <c r="H23" s="109" t="str">
        <f t="shared" si="1"/>
        <v/>
      </c>
      <c r="I23" s="102"/>
      <c r="J23" s="97"/>
      <c r="L23" s="5"/>
      <c r="M23" s="7"/>
      <c r="N23" s="7"/>
      <c r="Q23" s="163"/>
      <c r="R23" s="102"/>
      <c r="S23" s="97"/>
      <c r="T23" s="9"/>
      <c r="U23" s="163"/>
      <c r="V23" s="102"/>
      <c r="W23" s="97"/>
      <c r="X23" s="10"/>
    </row>
    <row r="24" spans="2:24" s="8" customFormat="1" ht="15.75" thickBot="1" x14ac:dyDescent="0.3">
      <c r="B24" s="15"/>
      <c r="C24" s="36" t="s">
        <v>135</v>
      </c>
      <c r="D24" s="110" t="str">
        <f t="shared" si="1"/>
        <v/>
      </c>
      <c r="E24" s="110" t="str">
        <f t="shared" si="1"/>
        <v/>
      </c>
      <c r="F24" s="110" t="str">
        <f t="shared" si="1"/>
        <v/>
      </c>
      <c r="G24" s="110" t="str">
        <f t="shared" si="1"/>
        <v/>
      </c>
      <c r="H24" s="110" t="str">
        <f t="shared" si="1"/>
        <v/>
      </c>
      <c r="I24" s="106"/>
      <c r="J24" s="101"/>
      <c r="L24" s="5"/>
      <c r="M24" s="7"/>
      <c r="N24" s="7"/>
      <c r="Q24" s="163"/>
      <c r="R24" s="102"/>
      <c r="S24" s="97"/>
      <c r="T24" s="9"/>
      <c r="U24" s="163"/>
      <c r="V24" s="102"/>
      <c r="W24" s="97"/>
      <c r="X24" s="10"/>
    </row>
    <row r="25" spans="2:24" s="8" customFormat="1" ht="15" x14ac:dyDescent="0.25">
      <c r="B25" s="15"/>
      <c r="C25" s="42" t="s">
        <v>36</v>
      </c>
      <c r="D25" s="108" t="str">
        <f t="shared" si="1"/>
        <v/>
      </c>
      <c r="E25" s="108" t="str">
        <f t="shared" si="1"/>
        <v/>
      </c>
      <c r="F25" s="108" t="str">
        <f t="shared" si="1"/>
        <v/>
      </c>
      <c r="G25" s="108" t="str">
        <f t="shared" si="1"/>
        <v/>
      </c>
      <c r="H25" s="108" t="str">
        <f t="shared" si="1"/>
        <v/>
      </c>
      <c r="I25" s="105"/>
      <c r="J25" s="99"/>
      <c r="L25" s="12"/>
      <c r="M25" s="13"/>
      <c r="N25" s="14"/>
      <c r="Q25" s="163"/>
      <c r="R25" s="102"/>
      <c r="S25" s="97"/>
      <c r="T25" s="9"/>
      <c r="U25" s="163"/>
      <c r="V25" s="102"/>
      <c r="W25" s="97"/>
      <c r="X25" s="10"/>
    </row>
    <row r="26" spans="2:24" s="8" customFormat="1" ht="15" x14ac:dyDescent="0.25">
      <c r="B26" s="15"/>
      <c r="C26" s="34" t="s">
        <v>32</v>
      </c>
      <c r="D26" s="109" t="str">
        <f t="shared" si="1"/>
        <v/>
      </c>
      <c r="E26" s="109" t="str">
        <f t="shared" si="1"/>
        <v/>
      </c>
      <c r="F26" s="109" t="str">
        <f t="shared" si="1"/>
        <v/>
      </c>
      <c r="G26" s="109" t="str">
        <f t="shared" si="1"/>
        <v/>
      </c>
      <c r="H26" s="109" t="str">
        <f t="shared" si="1"/>
        <v/>
      </c>
      <c r="I26" s="102"/>
      <c r="J26" s="97"/>
      <c r="L26" s="19"/>
      <c r="M26" s="20"/>
      <c r="N26" s="21"/>
      <c r="Q26" s="163"/>
      <c r="R26" s="102"/>
      <c r="S26" s="97"/>
      <c r="T26" s="9"/>
      <c r="U26" s="163"/>
      <c r="V26" s="102"/>
      <c r="W26" s="97"/>
      <c r="X26" s="10"/>
    </row>
    <row r="27" spans="2:24" s="8" customFormat="1" ht="15" x14ac:dyDescent="0.25">
      <c r="B27" s="15"/>
      <c r="C27" s="34" t="s">
        <v>37</v>
      </c>
      <c r="D27" s="109" t="str">
        <f t="shared" si="1"/>
        <v/>
      </c>
      <c r="E27" s="109" t="str">
        <f t="shared" si="1"/>
        <v/>
      </c>
      <c r="F27" s="109" t="str">
        <f t="shared" si="1"/>
        <v/>
      </c>
      <c r="G27" s="109" t="str">
        <f t="shared" si="1"/>
        <v/>
      </c>
      <c r="H27" s="109" t="str">
        <f t="shared" si="1"/>
        <v/>
      </c>
      <c r="I27" s="102"/>
      <c r="J27" s="97"/>
      <c r="L27" s="19"/>
      <c r="M27" s="20"/>
      <c r="N27" s="21"/>
      <c r="Q27" s="163"/>
      <c r="R27" s="102"/>
      <c r="S27" s="97"/>
      <c r="T27" s="9"/>
      <c r="U27" s="163"/>
      <c r="V27" s="102"/>
      <c r="W27" s="97"/>
      <c r="X27" s="10"/>
    </row>
    <row r="28" spans="2:24" s="8" customFormat="1" ht="15.75" thickBot="1" x14ac:dyDescent="0.3">
      <c r="B28" s="15"/>
      <c r="C28" s="38" t="s">
        <v>27</v>
      </c>
      <c r="D28" s="112" t="str">
        <f t="shared" si="1"/>
        <v/>
      </c>
      <c r="E28" s="112" t="str">
        <f t="shared" si="1"/>
        <v/>
      </c>
      <c r="F28" s="112" t="str">
        <f t="shared" si="1"/>
        <v/>
      </c>
      <c r="G28" s="112" t="str">
        <f t="shared" si="1"/>
        <v/>
      </c>
      <c r="H28" s="112" t="str">
        <f t="shared" si="1"/>
        <v/>
      </c>
      <c r="I28" s="104"/>
      <c r="J28" s="100"/>
      <c r="L28" s="19"/>
      <c r="M28" s="20"/>
      <c r="N28" s="21"/>
      <c r="Q28" s="163"/>
      <c r="R28" s="102"/>
      <c r="S28" s="97"/>
      <c r="T28" s="9"/>
      <c r="U28" s="163"/>
      <c r="V28" s="102"/>
      <c r="W28" s="97"/>
      <c r="X28" s="10"/>
    </row>
    <row r="29" spans="2:24" s="8" customFormat="1" ht="15" x14ac:dyDescent="0.25">
      <c r="B29" s="15"/>
      <c r="C29" s="33" t="s">
        <v>33</v>
      </c>
      <c r="D29" s="111" t="str">
        <f t="shared" ref="D29:H32" si="2">IF($I29&lt;&gt;"","X","")</f>
        <v/>
      </c>
      <c r="E29" s="111" t="str">
        <f t="shared" si="2"/>
        <v/>
      </c>
      <c r="F29" s="111" t="str">
        <f t="shared" si="2"/>
        <v/>
      </c>
      <c r="G29" s="111" t="str">
        <f t="shared" si="2"/>
        <v/>
      </c>
      <c r="H29" s="111" t="str">
        <f t="shared" si="2"/>
        <v/>
      </c>
      <c r="I29" s="107"/>
      <c r="J29" s="96"/>
      <c r="L29" s="40" t="s">
        <v>11</v>
      </c>
      <c r="M29" s="105"/>
      <c r="N29" s="99"/>
      <c r="Q29" s="163"/>
      <c r="R29" s="102"/>
      <c r="S29" s="97"/>
      <c r="T29" s="9"/>
      <c r="U29" s="163"/>
      <c r="V29" s="102"/>
      <c r="W29" s="97"/>
      <c r="X29" s="10"/>
    </row>
    <row r="30" spans="2:24" s="8" customFormat="1" ht="15" x14ac:dyDescent="0.25">
      <c r="B30" s="15"/>
      <c r="C30" s="34" t="s">
        <v>38</v>
      </c>
      <c r="D30" s="109" t="str">
        <f t="shared" si="2"/>
        <v/>
      </c>
      <c r="E30" s="109" t="str">
        <f t="shared" si="2"/>
        <v/>
      </c>
      <c r="F30" s="109" t="str">
        <f t="shared" si="2"/>
        <v/>
      </c>
      <c r="G30" s="109" t="str">
        <f t="shared" si="2"/>
        <v/>
      </c>
      <c r="H30" s="109" t="str">
        <f t="shared" si="2"/>
        <v/>
      </c>
      <c r="I30" s="102"/>
      <c r="J30" s="97"/>
      <c r="L30" s="16" t="s">
        <v>12</v>
      </c>
      <c r="M30" s="102"/>
      <c r="N30" s="97"/>
      <c r="Q30" s="163"/>
      <c r="R30" s="102"/>
      <c r="S30" s="97"/>
      <c r="T30" s="9"/>
      <c r="U30" s="163"/>
      <c r="V30" s="102"/>
      <c r="W30" s="97"/>
      <c r="X30" s="10"/>
    </row>
    <row r="31" spans="2:24" s="8" customFormat="1" ht="15" x14ac:dyDescent="0.25">
      <c r="B31" s="15"/>
      <c r="C31" s="34" t="s">
        <v>28</v>
      </c>
      <c r="D31" s="109" t="str">
        <f t="shared" si="2"/>
        <v/>
      </c>
      <c r="E31" s="109" t="str">
        <f t="shared" si="2"/>
        <v/>
      </c>
      <c r="F31" s="109" t="str">
        <f t="shared" si="2"/>
        <v/>
      </c>
      <c r="G31" s="109" t="str">
        <f t="shared" si="2"/>
        <v/>
      </c>
      <c r="H31" s="109" t="str">
        <f t="shared" si="2"/>
        <v/>
      </c>
      <c r="I31" s="102"/>
      <c r="J31" s="97"/>
      <c r="L31" s="16" t="s">
        <v>13</v>
      </c>
      <c r="M31" s="102"/>
      <c r="N31" s="97"/>
      <c r="Q31" s="163"/>
      <c r="R31" s="102"/>
      <c r="S31" s="97"/>
      <c r="T31" s="9"/>
      <c r="U31" s="163"/>
      <c r="V31" s="102"/>
      <c r="W31" s="97"/>
      <c r="X31" s="10"/>
    </row>
    <row r="32" spans="2:24" s="8" customFormat="1" ht="15" x14ac:dyDescent="0.25">
      <c r="B32" s="29"/>
      <c r="C32" s="35" t="s">
        <v>29</v>
      </c>
      <c r="D32" s="110" t="str">
        <f t="shared" si="2"/>
        <v/>
      </c>
      <c r="E32" s="110" t="str">
        <f t="shared" si="2"/>
        <v/>
      </c>
      <c r="F32" s="110" t="str">
        <f t="shared" si="2"/>
        <v/>
      </c>
      <c r="G32" s="110" t="str">
        <f t="shared" si="2"/>
        <v/>
      </c>
      <c r="H32" s="110" t="str">
        <f t="shared" si="2"/>
        <v/>
      </c>
      <c r="I32" s="106"/>
      <c r="J32" s="101"/>
      <c r="L32" s="16" t="s">
        <v>14</v>
      </c>
      <c r="M32" s="102"/>
      <c r="N32" s="97"/>
      <c r="Q32" s="163"/>
      <c r="R32" s="102"/>
      <c r="S32" s="97"/>
      <c r="T32" s="9"/>
      <c r="U32" s="163"/>
      <c r="V32" s="102"/>
      <c r="W32" s="97"/>
      <c r="X32" s="10"/>
    </row>
    <row r="33" spans="2:24" s="8" customFormat="1" ht="15" x14ac:dyDescent="0.25">
      <c r="D33" s="32"/>
      <c r="E33" s="32"/>
      <c r="F33" s="32"/>
      <c r="G33" s="32"/>
      <c r="H33" s="32"/>
      <c r="I33" s="9"/>
      <c r="J33" s="9"/>
      <c r="L33" s="39" t="s">
        <v>16</v>
      </c>
      <c r="M33" s="106"/>
      <c r="N33" s="101"/>
      <c r="Q33" s="163"/>
      <c r="R33" s="102"/>
      <c r="S33" s="97"/>
      <c r="T33" s="9"/>
      <c r="U33" s="163"/>
      <c r="V33" s="102"/>
      <c r="W33" s="97"/>
      <c r="X33" s="10"/>
    </row>
    <row r="34" spans="2:24" s="8" customFormat="1" ht="15" x14ac:dyDescent="0.25">
      <c r="D34" s="32"/>
      <c r="E34" s="32"/>
      <c r="F34" s="32"/>
      <c r="G34" s="32"/>
      <c r="H34" s="32"/>
      <c r="I34" s="9"/>
      <c r="J34" s="9"/>
      <c r="M34" s="9"/>
      <c r="N34" s="9"/>
      <c r="Q34" s="163"/>
      <c r="R34" s="102"/>
      <c r="S34" s="97"/>
      <c r="T34" s="9"/>
      <c r="U34" s="163"/>
      <c r="V34" s="102"/>
      <c r="W34" s="97"/>
      <c r="X34" s="10"/>
    </row>
    <row r="35" spans="2:24" s="8" customFormat="1" ht="15" x14ac:dyDescent="0.25">
      <c r="B35" s="11"/>
      <c r="C35" s="33" t="s">
        <v>43</v>
      </c>
      <c r="D35" s="111" t="str">
        <f t="shared" ref="D35:H38" si="3">IF($I35&lt;&gt;"","X","")</f>
        <v/>
      </c>
      <c r="E35" s="111" t="str">
        <f t="shared" si="3"/>
        <v/>
      </c>
      <c r="F35" s="111" t="str">
        <f t="shared" si="3"/>
        <v/>
      </c>
      <c r="G35" s="111" t="str">
        <f t="shared" si="3"/>
        <v/>
      </c>
      <c r="H35" s="111" t="str">
        <f t="shared" si="3"/>
        <v/>
      </c>
      <c r="I35" s="107"/>
      <c r="J35" s="96"/>
      <c r="M35" s="9"/>
      <c r="N35" s="9"/>
      <c r="Q35" s="163"/>
      <c r="R35" s="102"/>
      <c r="S35" s="97"/>
      <c r="T35" s="9"/>
      <c r="U35" s="163"/>
      <c r="V35" s="102"/>
      <c r="W35" s="97"/>
      <c r="X35" s="10"/>
    </row>
    <row r="36" spans="2:24" s="8" customFormat="1" ht="15.75" thickBot="1" x14ac:dyDescent="0.3">
      <c r="B36" s="15"/>
      <c r="C36" s="38" t="s">
        <v>44</v>
      </c>
      <c r="D36" s="112" t="str">
        <f t="shared" si="3"/>
        <v/>
      </c>
      <c r="E36" s="112" t="str">
        <f t="shared" si="3"/>
        <v/>
      </c>
      <c r="F36" s="112" t="str">
        <f t="shared" si="3"/>
        <v/>
      </c>
      <c r="G36" s="112" t="str">
        <f t="shared" si="3"/>
        <v/>
      </c>
      <c r="H36" s="112" t="str">
        <f t="shared" si="3"/>
        <v/>
      </c>
      <c r="I36" s="104"/>
      <c r="J36" s="100"/>
      <c r="L36" s="113"/>
      <c r="M36" s="107"/>
      <c r="N36" s="96"/>
      <c r="Q36" s="163"/>
      <c r="R36" s="102"/>
      <c r="S36" s="97"/>
      <c r="T36" s="9"/>
      <c r="U36" s="163"/>
      <c r="V36" s="102"/>
      <c r="W36" s="97"/>
      <c r="X36" s="10"/>
    </row>
    <row r="37" spans="2:24" s="8" customFormat="1" ht="15" x14ac:dyDescent="0.25">
      <c r="B37" s="15"/>
      <c r="C37" s="33" t="s">
        <v>45</v>
      </c>
      <c r="D37" s="111" t="str">
        <f t="shared" si="3"/>
        <v/>
      </c>
      <c r="E37" s="111" t="str">
        <f t="shared" si="3"/>
        <v/>
      </c>
      <c r="F37" s="111" t="str">
        <f t="shared" si="3"/>
        <v/>
      </c>
      <c r="G37" s="111" t="str">
        <f t="shared" si="3"/>
        <v/>
      </c>
      <c r="H37" s="111" t="str">
        <f t="shared" si="3"/>
        <v/>
      </c>
      <c r="I37" s="107"/>
      <c r="J37" s="96"/>
      <c r="L37" s="114"/>
      <c r="M37" s="102"/>
      <c r="N37" s="97"/>
      <c r="Q37" s="163"/>
      <c r="R37" s="102"/>
      <c r="S37" s="97"/>
      <c r="T37" s="9"/>
      <c r="U37" s="163"/>
      <c r="V37" s="102"/>
      <c r="W37" s="97"/>
      <c r="X37" s="10"/>
    </row>
    <row r="38" spans="2:24" s="8" customFormat="1" ht="15" x14ac:dyDescent="0.25">
      <c r="B38" s="29"/>
      <c r="C38" s="36" t="s">
        <v>46</v>
      </c>
      <c r="D38" s="110" t="str">
        <f t="shared" si="3"/>
        <v/>
      </c>
      <c r="E38" s="110" t="str">
        <f t="shared" si="3"/>
        <v/>
      </c>
      <c r="F38" s="110" t="str">
        <f t="shared" si="3"/>
        <v/>
      </c>
      <c r="G38" s="110" t="str">
        <f t="shared" si="3"/>
        <v/>
      </c>
      <c r="H38" s="110" t="str">
        <f t="shared" si="3"/>
        <v/>
      </c>
      <c r="I38" s="106"/>
      <c r="J38" s="101"/>
      <c r="L38" s="114"/>
      <c r="M38" s="102"/>
      <c r="N38" s="97"/>
      <c r="Q38" s="163"/>
      <c r="R38" s="102"/>
      <c r="S38" s="97"/>
      <c r="T38" s="9"/>
      <c r="U38" s="163"/>
      <c r="V38" s="102"/>
      <c r="W38" s="97"/>
      <c r="X38" s="10"/>
    </row>
    <row r="39" spans="2:24" s="8" customFormat="1" ht="15" x14ac:dyDescent="0.25">
      <c r="D39" s="32"/>
      <c r="E39" s="32"/>
      <c r="F39" s="32"/>
      <c r="G39" s="32"/>
      <c r="H39" s="32"/>
      <c r="I39" s="9"/>
      <c r="J39" s="9"/>
      <c r="L39" s="114"/>
      <c r="M39" s="102"/>
      <c r="N39" s="97"/>
      <c r="Q39" s="163"/>
      <c r="R39" s="102"/>
      <c r="S39" s="97"/>
      <c r="T39" s="9"/>
      <c r="U39" s="163"/>
      <c r="V39" s="102"/>
      <c r="W39" s="97"/>
      <c r="X39" s="10"/>
    </row>
    <row r="40" spans="2:24" s="8" customFormat="1" ht="15" x14ac:dyDescent="0.25">
      <c r="D40" s="32"/>
      <c r="E40" s="32"/>
      <c r="F40" s="32"/>
      <c r="G40" s="32"/>
      <c r="H40" s="32"/>
      <c r="I40" s="9"/>
      <c r="J40" s="9"/>
      <c r="L40" s="114"/>
      <c r="M40" s="102"/>
      <c r="N40" s="97"/>
      <c r="Q40" s="163"/>
      <c r="R40" s="102"/>
      <c r="S40" s="97"/>
      <c r="T40" s="9"/>
      <c r="U40" s="163"/>
      <c r="V40" s="102"/>
      <c r="W40" s="97"/>
      <c r="X40" s="10"/>
    </row>
    <row r="41" spans="2:24" s="8" customFormat="1" ht="15" x14ac:dyDescent="0.25">
      <c r="B41" s="11"/>
      <c r="C41" s="22" t="s">
        <v>136</v>
      </c>
      <c r="D41" s="109" t="str">
        <f t="shared" ref="D41:H44" si="4">IF($I41&lt;&gt;"","X","")</f>
        <v/>
      </c>
      <c r="E41" s="109" t="str">
        <f t="shared" si="4"/>
        <v/>
      </c>
      <c r="F41" s="109" t="str">
        <f t="shared" si="4"/>
        <v/>
      </c>
      <c r="G41" s="109" t="str">
        <f t="shared" si="4"/>
        <v/>
      </c>
      <c r="H41" s="109" t="str">
        <f t="shared" si="4"/>
        <v/>
      </c>
      <c r="I41" s="102"/>
      <c r="J41" s="97"/>
      <c r="L41" s="114"/>
      <c r="M41" s="102"/>
      <c r="N41" s="97"/>
      <c r="Q41" s="163"/>
      <c r="R41" s="102"/>
      <c r="S41" s="97"/>
      <c r="T41" s="9"/>
      <c r="U41" s="163"/>
      <c r="V41" s="102"/>
      <c r="W41" s="97"/>
      <c r="X41" s="10"/>
    </row>
    <row r="42" spans="2:24" s="8" customFormat="1" ht="15" x14ac:dyDescent="0.25">
      <c r="B42" s="15"/>
      <c r="C42" s="22" t="s">
        <v>47</v>
      </c>
      <c r="D42" s="109" t="str">
        <f t="shared" si="4"/>
        <v/>
      </c>
      <c r="E42" s="109" t="str">
        <f t="shared" si="4"/>
        <v/>
      </c>
      <c r="F42" s="109" t="str">
        <f t="shared" si="4"/>
        <v/>
      </c>
      <c r="G42" s="109" t="str">
        <f t="shared" si="4"/>
        <v/>
      </c>
      <c r="H42" s="109" t="str">
        <f t="shared" si="4"/>
        <v/>
      </c>
      <c r="I42" s="102"/>
      <c r="J42" s="97"/>
      <c r="L42" s="114"/>
      <c r="M42" s="102"/>
      <c r="N42" s="97"/>
      <c r="Q42" s="163"/>
      <c r="R42" s="102"/>
      <c r="S42" s="97"/>
      <c r="T42" s="9"/>
      <c r="U42" s="163"/>
      <c r="V42" s="102"/>
      <c r="W42" s="97"/>
      <c r="X42" s="10"/>
    </row>
    <row r="43" spans="2:24" s="8" customFormat="1" ht="15" x14ac:dyDescent="0.25">
      <c r="B43" s="15"/>
      <c r="C43" s="137" t="str">
        <f>IFERROR(IF('Troop-Seniors'!A39&lt;&gt;"",'Troop-Seniors'!A39,""),"")</f>
        <v/>
      </c>
      <c r="D43" s="109" t="str">
        <f t="shared" si="4"/>
        <v/>
      </c>
      <c r="E43" s="109" t="str">
        <f t="shared" si="4"/>
        <v/>
      </c>
      <c r="F43" s="109" t="str">
        <f t="shared" si="4"/>
        <v/>
      </c>
      <c r="G43" s="109" t="str">
        <f t="shared" si="4"/>
        <v/>
      </c>
      <c r="H43" s="109" t="str">
        <f t="shared" si="4"/>
        <v/>
      </c>
      <c r="I43" s="102"/>
      <c r="J43" s="97"/>
      <c r="L43" s="114"/>
      <c r="M43" s="102"/>
      <c r="N43" s="97"/>
      <c r="Q43" s="163"/>
      <c r="R43" s="102"/>
      <c r="S43" s="97"/>
      <c r="T43" s="9"/>
      <c r="U43" s="163"/>
      <c r="V43" s="102"/>
      <c r="W43" s="97"/>
      <c r="X43" s="10"/>
    </row>
    <row r="44" spans="2:24" s="8" customFormat="1" ht="15" x14ac:dyDescent="0.25">
      <c r="B44" s="15"/>
      <c r="C44" s="137" t="str">
        <f>IFERROR(IF('Troop-Seniors'!A40&lt;&gt;"",'Troop-Seniors'!A40,""),"")</f>
        <v/>
      </c>
      <c r="D44" s="109" t="str">
        <f t="shared" si="4"/>
        <v/>
      </c>
      <c r="E44" s="109" t="str">
        <f t="shared" si="4"/>
        <v/>
      </c>
      <c r="F44" s="109" t="str">
        <f t="shared" si="4"/>
        <v/>
      </c>
      <c r="G44" s="109" t="str">
        <f t="shared" si="4"/>
        <v/>
      </c>
      <c r="H44" s="109" t="str">
        <f t="shared" si="4"/>
        <v/>
      </c>
      <c r="I44" s="102"/>
      <c r="J44" s="97"/>
      <c r="L44" s="114"/>
      <c r="M44" s="102"/>
      <c r="N44" s="97"/>
      <c r="Q44" s="163"/>
      <c r="R44" s="102"/>
      <c r="S44" s="97"/>
      <c r="T44" s="9"/>
      <c r="U44" s="163"/>
      <c r="V44" s="102"/>
      <c r="W44" s="97"/>
      <c r="X44" s="10"/>
    </row>
    <row r="45" spans="2:24" s="8" customFormat="1" ht="15" x14ac:dyDescent="0.25">
      <c r="B45" s="1"/>
      <c r="C45" s="1"/>
      <c r="D45" s="3"/>
      <c r="E45" s="3"/>
      <c r="F45" s="3"/>
      <c r="G45" s="3"/>
      <c r="H45" s="3"/>
      <c r="I45" s="4"/>
      <c r="J45" s="4"/>
      <c r="L45" s="114"/>
      <c r="M45" s="102"/>
      <c r="N45" s="97"/>
      <c r="Q45" s="163"/>
      <c r="R45" s="102"/>
      <c r="S45" s="97"/>
      <c r="T45" s="9"/>
      <c r="U45" s="163"/>
      <c r="V45" s="102"/>
      <c r="W45" s="97"/>
      <c r="X45" s="10"/>
    </row>
    <row r="46" spans="2:24" s="8" customFormat="1" ht="15" x14ac:dyDescent="0.25">
      <c r="B46" s="1"/>
      <c r="C46" s="1"/>
      <c r="D46" s="3"/>
      <c r="E46" s="3"/>
      <c r="F46" s="3"/>
      <c r="G46" s="3"/>
      <c r="H46" s="3"/>
      <c r="I46" s="4"/>
      <c r="J46" s="4"/>
      <c r="L46" s="114"/>
      <c r="M46" s="102"/>
      <c r="N46" s="97"/>
      <c r="Q46" s="163"/>
      <c r="R46" s="102"/>
      <c r="S46" s="97"/>
      <c r="T46" s="9"/>
      <c r="U46" s="163"/>
      <c r="V46" s="102"/>
      <c r="W46" s="97"/>
      <c r="X46" s="10"/>
    </row>
    <row r="47" spans="2:24" s="8" customFormat="1" ht="15" x14ac:dyDescent="0.25">
      <c r="B47" s="1"/>
      <c r="C47" s="1"/>
      <c r="D47" s="3"/>
      <c r="E47" s="3"/>
      <c r="F47" s="3"/>
      <c r="G47" s="3"/>
      <c r="H47" s="3"/>
      <c r="I47" s="4"/>
      <c r="J47" s="4"/>
      <c r="L47" s="114"/>
      <c r="M47" s="102"/>
      <c r="N47" s="97"/>
      <c r="Q47" s="163"/>
      <c r="R47" s="102"/>
      <c r="S47" s="97"/>
      <c r="T47" s="9"/>
      <c r="U47" s="163"/>
      <c r="V47" s="102"/>
      <c r="W47" s="97"/>
      <c r="X47" s="10"/>
    </row>
    <row r="48" spans="2:24" s="8" customFormat="1" ht="15" x14ac:dyDescent="0.25">
      <c r="B48" s="1"/>
      <c r="C48" s="1"/>
      <c r="D48" s="3"/>
      <c r="E48" s="3"/>
      <c r="F48" s="3"/>
      <c r="G48" s="3"/>
      <c r="H48" s="3"/>
      <c r="I48" s="4"/>
      <c r="J48" s="4"/>
      <c r="L48" s="114"/>
      <c r="M48" s="102"/>
      <c r="N48" s="97"/>
      <c r="Q48" s="163"/>
      <c r="R48" s="102"/>
      <c r="S48" s="97"/>
      <c r="T48" s="9"/>
      <c r="U48" s="163"/>
      <c r="V48" s="102"/>
      <c r="W48" s="97"/>
      <c r="X48" s="10"/>
    </row>
    <row r="49" spans="2:24" s="8" customFormat="1" ht="15" x14ac:dyDescent="0.25">
      <c r="B49" s="1"/>
      <c r="C49" s="1"/>
      <c r="D49" s="3"/>
      <c r="E49" s="3"/>
      <c r="F49" s="3"/>
      <c r="G49" s="3"/>
      <c r="H49" s="3"/>
      <c r="I49" s="4"/>
      <c r="J49" s="4"/>
      <c r="L49" s="114"/>
      <c r="M49" s="102"/>
      <c r="N49" s="97"/>
      <c r="Q49" s="163"/>
      <c r="R49" s="102"/>
      <c r="S49" s="97"/>
      <c r="T49" s="9"/>
      <c r="U49" s="163"/>
      <c r="V49" s="102"/>
      <c r="W49" s="97"/>
      <c r="X49" s="10"/>
    </row>
    <row r="50" spans="2:24" s="8" customFormat="1" ht="15" x14ac:dyDescent="0.25">
      <c r="B50" s="1"/>
      <c r="C50" s="1"/>
      <c r="D50" s="3"/>
      <c r="E50" s="3"/>
      <c r="F50" s="3"/>
      <c r="G50" s="3"/>
      <c r="H50" s="3"/>
      <c r="I50" s="4"/>
      <c r="J50" s="4"/>
      <c r="L50" s="114"/>
      <c r="M50" s="102"/>
      <c r="N50" s="97"/>
      <c r="Q50" s="163"/>
      <c r="R50" s="102"/>
      <c r="S50" s="97"/>
      <c r="T50" s="9"/>
      <c r="U50" s="163"/>
      <c r="V50" s="102"/>
      <c r="W50" s="97"/>
      <c r="X50" s="10"/>
    </row>
    <row r="51" spans="2:24" s="8" customFormat="1" ht="15" x14ac:dyDescent="0.25">
      <c r="B51" s="1"/>
      <c r="C51" s="1"/>
      <c r="D51" s="3"/>
      <c r="E51" s="3"/>
      <c r="F51" s="3"/>
      <c r="G51" s="3"/>
      <c r="H51" s="3"/>
      <c r="I51" s="4"/>
      <c r="J51" s="4"/>
      <c r="L51" s="114"/>
      <c r="M51" s="102"/>
      <c r="N51" s="97"/>
      <c r="Q51" s="163"/>
      <c r="R51" s="102"/>
      <c r="S51" s="97"/>
      <c r="T51" s="9"/>
      <c r="U51" s="163"/>
      <c r="V51" s="102"/>
      <c r="W51" s="97"/>
      <c r="X51" s="10"/>
    </row>
    <row r="52" spans="2:24" s="8" customFormat="1" ht="15" x14ac:dyDescent="0.25">
      <c r="B52" s="1"/>
      <c r="C52" s="1"/>
      <c r="D52" s="3"/>
      <c r="E52" s="3"/>
      <c r="F52" s="3"/>
      <c r="G52" s="3"/>
      <c r="H52" s="3"/>
      <c r="I52" s="4"/>
      <c r="J52" s="4"/>
      <c r="L52" s="114"/>
      <c r="M52" s="102"/>
      <c r="N52" s="97"/>
      <c r="Q52" s="163"/>
      <c r="R52" s="102"/>
      <c r="S52" s="97"/>
      <c r="T52" s="9"/>
      <c r="U52" s="163"/>
      <c r="V52" s="102"/>
      <c r="W52" s="97"/>
      <c r="X52" s="10"/>
    </row>
    <row r="53" spans="2:24" s="8" customFormat="1" ht="15" x14ac:dyDescent="0.25">
      <c r="B53" s="1"/>
      <c r="C53" s="1"/>
      <c r="D53" s="3"/>
      <c r="E53" s="3"/>
      <c r="F53" s="3"/>
      <c r="G53" s="3"/>
      <c r="H53" s="3"/>
      <c r="I53" s="4"/>
      <c r="J53" s="4"/>
      <c r="L53" s="114"/>
      <c r="M53" s="102"/>
      <c r="N53" s="97"/>
      <c r="Q53" s="163"/>
      <c r="R53" s="102"/>
      <c r="S53" s="97"/>
      <c r="T53" s="9"/>
      <c r="U53" s="163"/>
      <c r="V53" s="102"/>
      <c r="W53" s="97"/>
      <c r="X53" s="10"/>
    </row>
    <row r="54" spans="2:24" s="8" customFormat="1" ht="15" x14ac:dyDescent="0.25">
      <c r="B54" s="1"/>
      <c r="C54" s="1"/>
      <c r="D54" s="3"/>
      <c r="E54" s="3"/>
      <c r="F54" s="3"/>
      <c r="G54" s="3"/>
      <c r="H54" s="3"/>
      <c r="I54" s="4"/>
      <c r="J54" s="4"/>
      <c r="L54" s="114"/>
      <c r="M54" s="102"/>
      <c r="N54" s="97"/>
      <c r="Q54" s="163"/>
      <c r="R54" s="102"/>
      <c r="S54" s="97"/>
      <c r="T54" s="9"/>
      <c r="U54" s="163"/>
      <c r="V54" s="102"/>
      <c r="W54" s="97"/>
      <c r="X54" s="10"/>
    </row>
    <row r="55" spans="2:24" s="8" customFormat="1" ht="15" x14ac:dyDescent="0.25">
      <c r="B55" s="1"/>
      <c r="C55" s="1"/>
      <c r="D55" s="3"/>
      <c r="E55" s="3"/>
      <c r="F55" s="3"/>
      <c r="G55" s="3"/>
      <c r="H55" s="3"/>
      <c r="I55" s="4"/>
      <c r="J55" s="4"/>
      <c r="L55" s="114"/>
      <c r="M55" s="102"/>
      <c r="N55" s="97"/>
      <c r="Q55" s="163"/>
      <c r="R55" s="102"/>
      <c r="S55" s="97"/>
      <c r="T55" s="9"/>
      <c r="U55" s="163"/>
      <c r="V55" s="102"/>
      <c r="W55" s="97"/>
      <c r="X55" s="10"/>
    </row>
    <row r="56" spans="2:24" s="8" customFormat="1" ht="15" x14ac:dyDescent="0.25">
      <c r="B56" s="1"/>
      <c r="C56" s="1"/>
      <c r="D56" s="3"/>
      <c r="E56" s="3"/>
      <c r="F56" s="3"/>
      <c r="G56" s="3"/>
      <c r="H56" s="3"/>
      <c r="I56" s="4"/>
      <c r="J56" s="4"/>
      <c r="L56" s="114"/>
      <c r="M56" s="102"/>
      <c r="N56" s="97"/>
      <c r="Q56" s="163"/>
      <c r="R56" s="102"/>
      <c r="S56" s="97"/>
      <c r="T56" s="9"/>
      <c r="U56" s="163"/>
      <c r="V56" s="102"/>
      <c r="W56" s="97"/>
      <c r="X56" s="10"/>
    </row>
    <row r="57" spans="2:24" s="8" customFormat="1" ht="15" x14ac:dyDescent="0.25">
      <c r="B57" s="1"/>
      <c r="C57" s="1"/>
      <c r="D57" s="3"/>
      <c r="E57" s="3"/>
      <c r="F57" s="3"/>
      <c r="G57" s="3"/>
      <c r="H57" s="3"/>
      <c r="I57" s="4"/>
      <c r="J57" s="4"/>
      <c r="L57" s="114"/>
      <c r="M57" s="102"/>
      <c r="N57" s="97"/>
      <c r="Q57" s="163"/>
      <c r="R57" s="102"/>
      <c r="S57" s="97"/>
      <c r="T57" s="9"/>
      <c r="U57" s="163"/>
      <c r="V57" s="102"/>
      <c r="W57" s="97"/>
      <c r="X57" s="10"/>
    </row>
    <row r="58" spans="2:24" s="8" customFormat="1" ht="15" x14ac:dyDescent="0.25">
      <c r="B58" s="1"/>
      <c r="C58" s="1"/>
      <c r="D58" s="3"/>
      <c r="E58" s="3"/>
      <c r="F58" s="3"/>
      <c r="G58" s="3"/>
      <c r="H58" s="3"/>
      <c r="I58" s="4"/>
      <c r="J58" s="4"/>
      <c r="L58" s="114"/>
      <c r="M58" s="102"/>
      <c r="N58" s="97"/>
      <c r="Q58" s="163"/>
      <c r="R58" s="102"/>
      <c r="S58" s="97"/>
      <c r="T58" s="9"/>
      <c r="U58" s="163"/>
      <c r="V58" s="102"/>
      <c r="W58" s="97"/>
      <c r="X58" s="10"/>
    </row>
    <row r="59" spans="2:24" s="8" customFormat="1" ht="15" x14ac:dyDescent="0.25">
      <c r="B59" s="1"/>
      <c r="C59" s="1"/>
      <c r="D59" s="3"/>
      <c r="E59" s="3"/>
      <c r="F59" s="3"/>
      <c r="G59" s="3"/>
      <c r="H59" s="3"/>
      <c r="I59" s="4"/>
      <c r="J59" s="4"/>
      <c r="L59" s="114"/>
      <c r="M59" s="102"/>
      <c r="N59" s="97"/>
      <c r="Q59" s="163"/>
      <c r="R59" s="102"/>
      <c r="S59" s="97"/>
      <c r="T59" s="9"/>
      <c r="U59" s="163"/>
      <c r="V59" s="102"/>
      <c r="W59" s="97"/>
      <c r="X59" s="10"/>
    </row>
    <row r="60" spans="2:24" s="8" customFormat="1" ht="15" x14ac:dyDescent="0.25">
      <c r="B60" s="1"/>
      <c r="C60" s="1"/>
      <c r="D60" s="3"/>
      <c r="E60" s="3"/>
      <c r="F60" s="3"/>
      <c r="G60" s="3"/>
      <c r="H60" s="3"/>
      <c r="I60" s="4"/>
      <c r="J60" s="4"/>
      <c r="L60" s="114"/>
      <c r="M60" s="102"/>
      <c r="N60" s="97"/>
      <c r="Q60" s="163"/>
      <c r="R60" s="102"/>
      <c r="S60" s="97"/>
      <c r="T60" s="9"/>
      <c r="U60" s="163"/>
      <c r="V60" s="102"/>
      <c r="W60" s="97"/>
      <c r="X60" s="10"/>
    </row>
    <row r="61" spans="2:24" s="8" customFormat="1" ht="15" x14ac:dyDescent="0.25">
      <c r="B61" s="1"/>
      <c r="C61" s="1"/>
      <c r="D61" s="3"/>
      <c r="E61" s="3"/>
      <c r="F61" s="3"/>
      <c r="G61" s="3"/>
      <c r="H61" s="3"/>
      <c r="I61" s="4"/>
      <c r="J61" s="4"/>
      <c r="L61" s="114"/>
      <c r="M61" s="102"/>
      <c r="N61" s="97"/>
      <c r="Q61" s="163"/>
      <c r="R61" s="102"/>
      <c r="S61" s="97"/>
      <c r="T61" s="9"/>
      <c r="U61" s="163"/>
      <c r="V61" s="102"/>
      <c r="W61" s="97"/>
      <c r="X61" s="10"/>
    </row>
    <row r="62" spans="2:24" s="8" customFormat="1" ht="15" x14ac:dyDescent="0.25">
      <c r="B62" s="1"/>
      <c r="C62" s="1"/>
      <c r="D62" s="3"/>
      <c r="E62" s="3"/>
      <c r="F62" s="3"/>
      <c r="G62" s="3"/>
      <c r="H62" s="3"/>
      <c r="I62" s="4"/>
      <c r="J62" s="4"/>
      <c r="L62" s="114"/>
      <c r="M62" s="102"/>
      <c r="N62" s="97"/>
      <c r="Q62" s="163"/>
      <c r="R62" s="102"/>
      <c r="S62" s="97"/>
      <c r="T62" s="9"/>
      <c r="U62" s="163"/>
      <c r="V62" s="102"/>
      <c r="W62" s="97"/>
      <c r="X62" s="10"/>
    </row>
    <row r="63" spans="2:24" s="8" customFormat="1" ht="15" x14ac:dyDescent="0.25">
      <c r="B63" s="1"/>
      <c r="C63" s="1"/>
      <c r="D63" s="3"/>
      <c r="E63" s="3"/>
      <c r="F63" s="3"/>
      <c r="G63" s="3"/>
      <c r="H63" s="3"/>
      <c r="I63" s="4"/>
      <c r="J63" s="4"/>
      <c r="L63" s="114"/>
      <c r="M63" s="102"/>
      <c r="N63" s="97"/>
      <c r="Q63" s="163"/>
      <c r="R63" s="102"/>
      <c r="S63" s="97"/>
      <c r="T63" s="9"/>
      <c r="U63" s="163"/>
      <c r="V63" s="102"/>
      <c r="W63" s="97"/>
      <c r="X63" s="10"/>
    </row>
    <row r="64" spans="2:24" s="8" customFormat="1" ht="15" x14ac:dyDescent="0.25">
      <c r="B64" s="1"/>
      <c r="C64" s="1"/>
      <c r="D64" s="3"/>
      <c r="E64" s="3"/>
      <c r="F64" s="3"/>
      <c r="G64" s="3"/>
      <c r="H64" s="3"/>
      <c r="I64" s="4"/>
      <c r="J64" s="4"/>
      <c r="L64" s="114"/>
      <c r="M64" s="102"/>
      <c r="N64" s="97"/>
      <c r="Q64" s="163"/>
      <c r="R64" s="102"/>
      <c r="S64" s="97"/>
      <c r="T64" s="9"/>
      <c r="U64" s="163"/>
      <c r="V64" s="102"/>
      <c r="W64" s="97"/>
      <c r="X64" s="10"/>
    </row>
    <row r="65" spans="2:24" s="10" customFormat="1" ht="15" x14ac:dyDescent="0.25">
      <c r="B65" s="1"/>
      <c r="C65" s="1"/>
      <c r="D65" s="3"/>
      <c r="E65" s="3"/>
      <c r="F65" s="3"/>
      <c r="G65" s="3"/>
      <c r="H65" s="3"/>
      <c r="I65" s="4"/>
      <c r="J65" s="4"/>
      <c r="K65" s="8"/>
      <c r="L65" s="114"/>
      <c r="M65" s="102"/>
      <c r="N65" s="97"/>
      <c r="O65" s="8"/>
      <c r="P65" s="8"/>
      <c r="Q65" s="163"/>
      <c r="R65" s="102"/>
      <c r="S65" s="97"/>
      <c r="T65" s="9"/>
      <c r="U65" s="163"/>
      <c r="V65" s="102"/>
      <c r="W65" s="97"/>
    </row>
    <row r="66" spans="2:24" s="10" customFormat="1" ht="15" x14ac:dyDescent="0.25">
      <c r="B66" s="1"/>
      <c r="C66" s="1"/>
      <c r="D66" s="3"/>
      <c r="E66" s="3"/>
      <c r="F66" s="3"/>
      <c r="G66" s="3"/>
      <c r="H66" s="3"/>
      <c r="I66" s="4"/>
      <c r="J66" s="4"/>
      <c r="K66" s="8"/>
      <c r="L66" s="114"/>
      <c r="M66" s="102"/>
      <c r="N66" s="97"/>
      <c r="O66" s="8"/>
      <c r="P66" s="8"/>
      <c r="Q66" s="163"/>
      <c r="R66" s="102"/>
      <c r="S66" s="97"/>
      <c r="T66" s="9"/>
      <c r="U66" s="163"/>
      <c r="V66" s="102"/>
      <c r="W66" s="97"/>
    </row>
    <row r="67" spans="2:24" s="10" customFormat="1" ht="15" x14ac:dyDescent="0.25">
      <c r="B67" s="1"/>
      <c r="C67" s="1"/>
      <c r="D67" s="3"/>
      <c r="E67" s="3"/>
      <c r="F67" s="3"/>
      <c r="G67" s="3"/>
      <c r="H67" s="3"/>
      <c r="I67" s="4"/>
      <c r="J67" s="4"/>
      <c r="K67" s="8"/>
      <c r="L67" s="115"/>
      <c r="M67" s="106"/>
      <c r="N67" s="101"/>
      <c r="O67" s="8"/>
      <c r="P67" s="8"/>
      <c r="Q67" s="164"/>
      <c r="R67" s="106"/>
      <c r="S67" s="101"/>
      <c r="T67" s="9"/>
      <c r="U67" s="164"/>
      <c r="V67" s="106"/>
      <c r="W67" s="101"/>
    </row>
    <row r="68" spans="2:24" s="10" customFormat="1" ht="15" x14ac:dyDescent="0.25">
      <c r="B68" s="1"/>
      <c r="C68" s="1"/>
      <c r="D68" s="3"/>
      <c r="E68" s="3"/>
      <c r="F68" s="3"/>
      <c r="G68" s="3"/>
      <c r="H68" s="3"/>
      <c r="I68" s="4"/>
      <c r="J68" s="4"/>
      <c r="K68" s="8"/>
      <c r="L68" s="8"/>
      <c r="M68" s="9"/>
      <c r="N68" s="9"/>
      <c r="O68" s="8"/>
      <c r="P68" s="8"/>
      <c r="Q68" s="161"/>
      <c r="R68" s="9"/>
      <c r="S68" s="9"/>
      <c r="T68" s="9"/>
      <c r="U68" s="161"/>
      <c r="V68" s="9"/>
      <c r="W68" s="9"/>
    </row>
    <row r="69" spans="2:24" s="10" customFormat="1" ht="15" x14ac:dyDescent="0.25">
      <c r="B69" s="1"/>
      <c r="C69" s="1"/>
      <c r="D69" s="3"/>
      <c r="E69" s="3"/>
      <c r="F69" s="3"/>
      <c r="G69" s="3"/>
      <c r="H69" s="3"/>
      <c r="I69" s="4"/>
      <c r="J69" s="4"/>
      <c r="K69" s="8"/>
      <c r="L69" s="8"/>
      <c r="M69" s="9"/>
      <c r="N69" s="9"/>
      <c r="O69" s="8"/>
      <c r="P69" s="8"/>
      <c r="Q69" s="161"/>
      <c r="R69" s="9"/>
      <c r="S69" s="9"/>
      <c r="T69" s="9"/>
      <c r="U69" s="161"/>
      <c r="V69" s="9"/>
      <c r="W69" s="9"/>
    </row>
    <row r="70" spans="2:24" s="10" customFormat="1" ht="15" x14ac:dyDescent="0.25">
      <c r="B70" s="1"/>
      <c r="C70" s="1"/>
      <c r="D70" s="3"/>
      <c r="E70" s="3"/>
      <c r="F70" s="3"/>
      <c r="G70" s="3"/>
      <c r="H70" s="3"/>
      <c r="I70" s="4"/>
      <c r="J70" s="4"/>
      <c r="K70" s="8"/>
      <c r="L70" s="1"/>
      <c r="M70" s="4"/>
      <c r="N70" s="4"/>
      <c r="O70" s="8"/>
      <c r="P70" s="8"/>
      <c r="Q70" s="165"/>
      <c r="R70" s="4"/>
      <c r="S70" s="4"/>
      <c r="T70" s="4"/>
      <c r="U70" s="165"/>
      <c r="V70" s="4"/>
      <c r="W70" s="4"/>
      <c r="X70" s="2"/>
    </row>
    <row r="71" spans="2:24" s="10" customFormat="1" ht="15" x14ac:dyDescent="0.25">
      <c r="B71" s="1"/>
      <c r="C71" s="1"/>
      <c r="D71" s="3"/>
      <c r="E71" s="3"/>
      <c r="F71" s="3"/>
      <c r="G71" s="3"/>
      <c r="H71" s="3"/>
      <c r="I71" s="4"/>
      <c r="J71" s="4"/>
      <c r="K71" s="8"/>
      <c r="L71" s="1"/>
      <c r="M71" s="4"/>
      <c r="N71" s="4"/>
      <c r="O71" s="8"/>
      <c r="P71" s="8"/>
      <c r="Q71" s="165"/>
      <c r="R71" s="4"/>
      <c r="S71" s="4"/>
      <c r="T71" s="4"/>
      <c r="U71" s="165"/>
      <c r="V71" s="4"/>
      <c r="W71" s="4"/>
      <c r="X71" s="2"/>
    </row>
    <row r="72" spans="2:24" s="10" customFormat="1" ht="15" x14ac:dyDescent="0.25">
      <c r="B72" s="1"/>
      <c r="C72" s="1"/>
      <c r="D72" s="3"/>
      <c r="E72" s="3"/>
      <c r="F72" s="3"/>
      <c r="G72" s="3"/>
      <c r="H72" s="3"/>
      <c r="I72" s="4"/>
      <c r="J72" s="4"/>
      <c r="K72" s="8"/>
      <c r="L72" s="1"/>
      <c r="M72" s="4"/>
      <c r="N72" s="4"/>
      <c r="O72" s="8"/>
      <c r="P72" s="8"/>
      <c r="Q72" s="165"/>
      <c r="R72" s="4"/>
      <c r="S72" s="4"/>
      <c r="T72" s="4"/>
      <c r="U72" s="165"/>
      <c r="V72" s="4"/>
      <c r="W72" s="4"/>
      <c r="X72" s="2"/>
    </row>
    <row r="73" spans="2:24" s="10" customFormat="1" ht="15" x14ac:dyDescent="0.25">
      <c r="B73" s="1"/>
      <c r="C73" s="1"/>
      <c r="D73" s="3"/>
      <c r="E73" s="3"/>
      <c r="F73" s="3"/>
      <c r="G73" s="3"/>
      <c r="H73" s="3"/>
      <c r="I73" s="4"/>
      <c r="J73" s="4"/>
      <c r="K73" s="8"/>
      <c r="L73" s="1"/>
      <c r="M73" s="4"/>
      <c r="N73" s="4"/>
      <c r="O73" s="8"/>
      <c r="P73" s="8"/>
      <c r="Q73" s="165"/>
      <c r="R73" s="4"/>
      <c r="S73" s="4"/>
      <c r="T73" s="4"/>
      <c r="U73" s="165"/>
      <c r="V73" s="4"/>
      <c r="W73" s="4"/>
      <c r="X73" s="2"/>
    </row>
    <row r="74" spans="2:24" s="10" customFormat="1" ht="15" x14ac:dyDescent="0.25">
      <c r="B74" s="1"/>
      <c r="C74" s="1"/>
      <c r="D74" s="3"/>
      <c r="E74" s="3"/>
      <c r="F74" s="3"/>
      <c r="G74" s="3"/>
      <c r="H74" s="3"/>
      <c r="I74" s="4"/>
      <c r="J74" s="4"/>
      <c r="K74" s="8"/>
      <c r="L74" s="1"/>
      <c r="M74" s="4"/>
      <c r="N74" s="4"/>
      <c r="O74" s="8"/>
      <c r="P74" s="8"/>
      <c r="Q74" s="165"/>
      <c r="R74" s="4"/>
      <c r="S74" s="4"/>
      <c r="T74" s="4"/>
      <c r="U74" s="165"/>
      <c r="V74" s="4"/>
      <c r="W74" s="4"/>
      <c r="X74" s="2"/>
    </row>
    <row r="75" spans="2:24" s="10" customFormat="1" ht="15" x14ac:dyDescent="0.25">
      <c r="B75" s="1"/>
      <c r="C75" s="1"/>
      <c r="D75" s="3"/>
      <c r="E75" s="3"/>
      <c r="F75" s="3"/>
      <c r="G75" s="3"/>
      <c r="H75" s="3"/>
      <c r="I75" s="4"/>
      <c r="J75" s="4"/>
      <c r="K75" s="8"/>
      <c r="L75" s="1"/>
      <c r="M75" s="4"/>
      <c r="N75" s="4"/>
      <c r="O75" s="8"/>
      <c r="P75" s="8"/>
      <c r="Q75" s="165"/>
      <c r="R75" s="4"/>
      <c r="S75" s="4"/>
      <c r="T75" s="4"/>
      <c r="U75" s="165"/>
      <c r="V75" s="4"/>
      <c r="W75" s="4"/>
      <c r="X75" s="2"/>
    </row>
    <row r="76" spans="2:24" s="10" customFormat="1" ht="15" x14ac:dyDescent="0.25">
      <c r="B76" s="1"/>
      <c r="C76" s="1"/>
      <c r="D76" s="3"/>
      <c r="E76" s="3"/>
      <c r="F76" s="3"/>
      <c r="G76" s="3"/>
      <c r="H76" s="3"/>
      <c r="I76" s="4"/>
      <c r="J76" s="4"/>
      <c r="K76" s="8"/>
      <c r="L76" s="1"/>
      <c r="M76" s="4"/>
      <c r="N76" s="4"/>
      <c r="O76" s="8"/>
      <c r="P76" s="8"/>
      <c r="Q76" s="165"/>
      <c r="R76" s="4"/>
      <c r="S76" s="4"/>
      <c r="T76" s="4"/>
      <c r="U76" s="165"/>
      <c r="V76" s="4"/>
      <c r="W76" s="4"/>
      <c r="X76" s="2"/>
    </row>
    <row r="77" spans="2:24" s="2" customFormat="1" x14ac:dyDescent="0.2">
      <c r="B77" s="1"/>
      <c r="C77" s="1"/>
      <c r="D77" s="3"/>
      <c r="E77" s="3"/>
      <c r="F77" s="3"/>
      <c r="G77" s="3"/>
      <c r="H77" s="3"/>
      <c r="I77" s="4"/>
      <c r="J77" s="4"/>
      <c r="K77" s="1"/>
      <c r="L77" s="1"/>
      <c r="M77" s="4"/>
      <c r="N77" s="4"/>
      <c r="O77" s="1"/>
      <c r="P77" s="1"/>
      <c r="Q77" s="165"/>
      <c r="R77" s="4"/>
      <c r="S77" s="4"/>
      <c r="T77" s="4"/>
      <c r="U77" s="165"/>
      <c r="V77" s="4"/>
      <c r="W77" s="4"/>
    </row>
    <row r="78" spans="2:24" s="2" customFormat="1" x14ac:dyDescent="0.2">
      <c r="B78" s="1"/>
      <c r="C78" s="1"/>
      <c r="D78" s="3"/>
      <c r="E78" s="3"/>
      <c r="F78" s="3"/>
      <c r="G78" s="3"/>
      <c r="H78" s="3"/>
      <c r="I78" s="4"/>
      <c r="J78" s="4"/>
      <c r="K78" s="1"/>
      <c r="L78" s="1"/>
      <c r="M78" s="4"/>
      <c r="N78" s="4"/>
      <c r="O78" s="1"/>
      <c r="P78" s="1"/>
      <c r="Q78" s="165"/>
      <c r="R78" s="4"/>
      <c r="S78" s="4"/>
      <c r="T78" s="4"/>
      <c r="U78" s="165"/>
      <c r="V78" s="4"/>
      <c r="W78" s="4"/>
    </row>
  </sheetData>
  <sheetProtection algorithmName="SHA-512" hashValue="xzyB8TPw6klwZ47sgPPjiZo+NSqX9B5jaVBe0vQGhlWKDP3T1ikRVLczkjKl4Ko3BmPDbfK0xZQvjPdvcf18pA==" saltValue="8zbg7fubzAEl0IF0I/DFxg==" spinCount="100000" sheet="1" objects="1" scenarios="1" selectLockedCells="1"/>
  <conditionalFormatting sqref="D1:N1">
    <cfRule type="expression" dxfId="21" priority="2">
      <formula>$N1&lt;&gt;""</formula>
    </cfRule>
  </conditionalFormatting>
  <conditionalFormatting sqref="L36:L67 Q4:Q67 U4:U67">
    <cfRule type="duplicateValues" dxfId="20"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8837"/>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65" customWidth="1"/>
    <col min="18" max="19" width="8.42578125" style="4" customWidth="1"/>
    <col min="20" max="20" width="1.7109375" style="4" customWidth="1"/>
    <col min="21" max="21" width="45.7109375" style="165" customWidth="1"/>
    <col min="22" max="23" width="8.42578125" style="4" customWidth="1"/>
    <col min="24" max="24" width="0.85546875" style="2" customWidth="1"/>
    <col min="25" max="16384" width="9.140625" style="1"/>
  </cols>
  <sheetData>
    <row r="1" spans="2:24" s="43" customFormat="1" ht="29.25" customHeight="1" thickBot="1" x14ac:dyDescent="0.7">
      <c r="C1" s="138" t="str">
        <f ca="1">IF($N1="","Name:","")</f>
        <v/>
      </c>
      <c r="D1" s="139"/>
      <c r="E1" s="139"/>
      <c r="F1" s="139"/>
      <c r="G1" s="139"/>
      <c r="H1" s="139"/>
      <c r="I1" s="142"/>
      <c r="J1" s="142"/>
      <c r="K1" s="140"/>
      <c r="L1" s="141"/>
      <c r="M1" s="141"/>
      <c r="N1" s="116" t="str">
        <f ca="1">MID(CELL("filename",A1),FIND(IF(ISERROR(FIND("]",CELL("filename",A1))),"$","]"),CELL("filename",A1))+1,256)</f>
        <v>Senior3</v>
      </c>
      <c r="O1" s="95"/>
      <c r="P1" s="95"/>
      <c r="Q1" s="44" t="str">
        <f ca="1">IF(N1&lt;&gt;"",N1,"")</f>
        <v>Senior3</v>
      </c>
      <c r="R1" s="158"/>
      <c r="S1" s="158"/>
      <c r="T1" s="158"/>
      <c r="U1" s="160"/>
      <c r="V1" s="158"/>
      <c r="W1" s="159"/>
      <c r="X1" s="45"/>
    </row>
    <row r="2" spans="2:24" s="8" customFormat="1" ht="15" x14ac:dyDescent="0.25">
      <c r="B2" s="5"/>
      <c r="C2" s="5"/>
      <c r="D2" s="6"/>
      <c r="E2" s="6"/>
      <c r="F2" s="6"/>
      <c r="G2" s="6"/>
      <c r="H2" s="6"/>
      <c r="I2" s="7"/>
      <c r="J2" s="7"/>
      <c r="M2" s="9"/>
      <c r="N2" s="157" t="str">
        <f ca="1">MID(CELL("filename",A1),FIND(IF(ISERROR(FIND("]",CELL("filename",A1))),"$","]"),CELL("filename",A1))+1,256)</f>
        <v>Senior3</v>
      </c>
      <c r="Q2" s="161"/>
      <c r="R2" s="9"/>
      <c r="S2" s="9"/>
      <c r="T2" s="9"/>
      <c r="U2" s="161"/>
      <c r="V2" s="9"/>
      <c r="W2" s="9"/>
      <c r="X2" s="10"/>
    </row>
    <row r="3" spans="2:24" s="8" customFormat="1" ht="15" x14ac:dyDescent="0.25">
      <c r="B3" s="5"/>
      <c r="C3" s="5"/>
      <c r="D3" s="6"/>
      <c r="E3" s="6"/>
      <c r="F3" s="6"/>
      <c r="G3" s="6"/>
      <c r="H3" s="6"/>
      <c r="I3" s="7"/>
      <c r="J3" s="7"/>
      <c r="M3" s="9"/>
      <c r="N3" s="9"/>
      <c r="Q3" s="161"/>
      <c r="R3" s="9"/>
      <c r="S3" s="9"/>
      <c r="T3" s="9"/>
      <c r="U3" s="161"/>
      <c r="V3" s="9"/>
      <c r="W3" s="9"/>
      <c r="X3" s="10"/>
    </row>
    <row r="4" spans="2:24" s="8" customFormat="1" ht="15" x14ac:dyDescent="0.25">
      <c r="B4" s="15"/>
      <c r="C4" s="41" t="s">
        <v>20</v>
      </c>
      <c r="D4" s="17"/>
      <c r="E4" s="17"/>
      <c r="F4" s="17"/>
      <c r="G4" s="17"/>
      <c r="H4" s="18"/>
      <c r="I4" s="102"/>
      <c r="J4" s="97"/>
      <c r="L4" s="12"/>
      <c r="M4" s="13"/>
      <c r="N4" s="14"/>
      <c r="Q4" s="162"/>
      <c r="R4" s="107"/>
      <c r="S4" s="96"/>
      <c r="T4" s="9"/>
      <c r="U4" s="162"/>
      <c r="V4" s="107"/>
      <c r="W4" s="96"/>
      <c r="X4" s="10"/>
    </row>
    <row r="5" spans="2:24" s="8" customFormat="1" ht="15" x14ac:dyDescent="0.25">
      <c r="B5" s="15"/>
      <c r="C5" s="41" t="s">
        <v>21</v>
      </c>
      <c r="D5" s="17"/>
      <c r="E5" s="17"/>
      <c r="F5" s="17"/>
      <c r="G5" s="17"/>
      <c r="H5" s="18"/>
      <c r="I5" s="102"/>
      <c r="J5" s="97"/>
      <c r="L5" s="19"/>
      <c r="M5" s="20"/>
      <c r="N5" s="21"/>
      <c r="Q5" s="163"/>
      <c r="R5" s="102"/>
      <c r="S5" s="97"/>
      <c r="T5" s="9"/>
      <c r="U5" s="163"/>
      <c r="V5" s="102"/>
      <c r="W5" s="97"/>
      <c r="X5" s="10"/>
    </row>
    <row r="6" spans="2:24" s="8" customFormat="1" ht="15.75" thickBot="1" x14ac:dyDescent="0.3">
      <c r="B6" s="23"/>
      <c r="C6" s="41" t="s">
        <v>22</v>
      </c>
      <c r="D6" s="17"/>
      <c r="E6" s="17"/>
      <c r="F6" s="17"/>
      <c r="G6" s="17"/>
      <c r="H6" s="18"/>
      <c r="I6" s="103"/>
      <c r="J6" s="98"/>
      <c r="L6" s="19"/>
      <c r="M6" s="20"/>
      <c r="N6" s="21"/>
      <c r="Q6" s="163"/>
      <c r="R6" s="102"/>
      <c r="S6" s="97"/>
      <c r="T6" s="9"/>
      <c r="U6" s="163"/>
      <c r="V6" s="102"/>
      <c r="W6" s="97"/>
      <c r="X6" s="10"/>
    </row>
    <row r="7" spans="2:24" s="8" customFormat="1" ht="15" x14ac:dyDescent="0.25">
      <c r="B7" s="26"/>
      <c r="C7" s="27" t="s">
        <v>134</v>
      </c>
      <c r="D7" s="108" t="str">
        <f t="shared" ref="D7:H9" si="0">IF($I7&lt;&gt;"","X","")</f>
        <v/>
      </c>
      <c r="E7" s="108" t="str">
        <f t="shared" si="0"/>
        <v/>
      </c>
      <c r="F7" s="108" t="str">
        <f t="shared" si="0"/>
        <v/>
      </c>
      <c r="G7" s="108" t="str">
        <f t="shared" si="0"/>
        <v/>
      </c>
      <c r="H7" s="108" t="str">
        <f t="shared" si="0"/>
        <v/>
      </c>
      <c r="I7" s="105"/>
      <c r="J7" s="99"/>
      <c r="L7" s="19"/>
      <c r="M7" s="20"/>
      <c r="N7" s="21"/>
      <c r="Q7" s="163"/>
      <c r="R7" s="102"/>
      <c r="S7" s="97"/>
      <c r="T7" s="9"/>
      <c r="U7" s="163"/>
      <c r="V7" s="102"/>
      <c r="W7" s="97"/>
      <c r="X7" s="10"/>
    </row>
    <row r="8" spans="2:24" s="8" customFormat="1" ht="15" x14ac:dyDescent="0.25">
      <c r="B8" s="15"/>
      <c r="C8" s="28" t="s">
        <v>23</v>
      </c>
      <c r="D8" s="109" t="str">
        <f t="shared" si="0"/>
        <v/>
      </c>
      <c r="E8" s="109" t="str">
        <f t="shared" si="0"/>
        <v/>
      </c>
      <c r="F8" s="109" t="str">
        <f t="shared" si="0"/>
        <v/>
      </c>
      <c r="G8" s="109" t="str">
        <f t="shared" si="0"/>
        <v/>
      </c>
      <c r="H8" s="109" t="str">
        <f t="shared" si="0"/>
        <v/>
      </c>
      <c r="I8" s="102"/>
      <c r="J8" s="97"/>
      <c r="L8" s="19"/>
      <c r="M8" s="20"/>
      <c r="N8" s="21"/>
      <c r="Q8" s="163"/>
      <c r="R8" s="102"/>
      <c r="S8" s="97"/>
      <c r="T8" s="9"/>
      <c r="U8" s="163"/>
      <c r="V8" s="102"/>
      <c r="W8" s="97"/>
      <c r="X8" s="10"/>
    </row>
    <row r="9" spans="2:24" s="8" customFormat="1" ht="15" x14ac:dyDescent="0.25">
      <c r="B9" s="15"/>
      <c r="C9" s="28" t="s">
        <v>24</v>
      </c>
      <c r="D9" s="109" t="str">
        <f t="shared" si="0"/>
        <v/>
      </c>
      <c r="E9" s="109" t="str">
        <f t="shared" si="0"/>
        <v/>
      </c>
      <c r="F9" s="109" t="str">
        <f t="shared" si="0"/>
        <v/>
      </c>
      <c r="G9" s="109" t="str">
        <f t="shared" si="0"/>
        <v/>
      </c>
      <c r="H9" s="109" t="str">
        <f t="shared" si="0"/>
        <v/>
      </c>
      <c r="I9" s="102"/>
      <c r="J9" s="97"/>
      <c r="L9" s="19"/>
      <c r="M9" s="20"/>
      <c r="N9" s="21"/>
      <c r="Q9" s="163"/>
      <c r="R9" s="102"/>
      <c r="S9" s="97"/>
      <c r="T9" s="9"/>
      <c r="U9" s="163"/>
      <c r="V9" s="102"/>
      <c r="W9" s="97"/>
      <c r="X9" s="10"/>
    </row>
    <row r="10" spans="2:24" s="8" customFormat="1" ht="15.75" thickBot="1" x14ac:dyDescent="0.3">
      <c r="B10" s="29"/>
      <c r="C10" s="46" t="s">
        <v>15</v>
      </c>
      <c r="D10" s="30"/>
      <c r="E10" s="30"/>
      <c r="F10" s="30"/>
      <c r="G10" s="30"/>
      <c r="H10" s="31"/>
      <c r="I10" s="106"/>
      <c r="J10" s="101"/>
      <c r="L10" s="24"/>
      <c r="M10" s="20"/>
      <c r="N10" s="21"/>
      <c r="Q10" s="163"/>
      <c r="R10" s="102"/>
      <c r="S10" s="97"/>
      <c r="T10" s="9"/>
      <c r="U10" s="163"/>
      <c r="V10" s="102"/>
      <c r="W10" s="97"/>
      <c r="X10" s="10"/>
    </row>
    <row r="11" spans="2:24" s="8" customFormat="1" ht="15" x14ac:dyDescent="0.25">
      <c r="D11" s="32"/>
      <c r="E11" s="32"/>
      <c r="F11" s="32"/>
      <c r="G11" s="32"/>
      <c r="H11" s="32"/>
      <c r="I11" s="9"/>
      <c r="J11" s="9"/>
      <c r="L11" s="25" t="s">
        <v>2</v>
      </c>
      <c r="M11" s="105"/>
      <c r="N11" s="99"/>
      <c r="Q11" s="163"/>
      <c r="R11" s="102"/>
      <c r="S11" s="97"/>
      <c r="T11" s="9"/>
      <c r="U11" s="163"/>
      <c r="V11" s="102"/>
      <c r="W11" s="97"/>
      <c r="X11" s="10"/>
    </row>
    <row r="12" spans="2:24" s="8" customFormat="1" ht="15" x14ac:dyDescent="0.25">
      <c r="D12" s="32"/>
      <c r="E12" s="32"/>
      <c r="F12" s="32"/>
      <c r="G12" s="32"/>
      <c r="H12" s="32"/>
      <c r="I12" s="9"/>
      <c r="J12" s="9"/>
      <c r="L12" s="16" t="s">
        <v>3</v>
      </c>
      <c r="M12" s="102"/>
      <c r="N12" s="97"/>
      <c r="Q12" s="163"/>
      <c r="R12" s="102"/>
      <c r="S12" s="97"/>
      <c r="T12" s="9"/>
      <c r="U12" s="163"/>
      <c r="V12" s="102"/>
      <c r="W12" s="97"/>
      <c r="X12" s="10"/>
    </row>
    <row r="13" spans="2:24" s="8" customFormat="1" ht="15" x14ac:dyDescent="0.25">
      <c r="B13" s="11"/>
      <c r="C13" s="37" t="s">
        <v>39</v>
      </c>
      <c r="D13" s="111" t="str">
        <f t="shared" ref="D13:H28" si="1">IF($I13&lt;&gt;"","X","")</f>
        <v/>
      </c>
      <c r="E13" s="111" t="str">
        <f t="shared" si="1"/>
        <v/>
      </c>
      <c r="F13" s="111" t="str">
        <f t="shared" si="1"/>
        <v/>
      </c>
      <c r="G13" s="111" t="str">
        <f t="shared" si="1"/>
        <v/>
      </c>
      <c r="H13" s="111" t="str">
        <f t="shared" si="1"/>
        <v/>
      </c>
      <c r="I13" s="107"/>
      <c r="J13" s="96"/>
      <c r="L13" s="16" t="s">
        <v>4</v>
      </c>
      <c r="M13" s="102"/>
      <c r="N13" s="97"/>
      <c r="Q13" s="163"/>
      <c r="R13" s="102"/>
      <c r="S13" s="97"/>
      <c r="T13" s="9"/>
      <c r="U13" s="163"/>
      <c r="V13" s="102"/>
      <c r="W13" s="97"/>
      <c r="X13" s="10"/>
    </row>
    <row r="14" spans="2:24" s="8" customFormat="1" ht="15" x14ac:dyDescent="0.25">
      <c r="B14" s="11"/>
      <c r="C14" s="33" t="s">
        <v>34</v>
      </c>
      <c r="D14" s="111" t="str">
        <f t="shared" si="1"/>
        <v/>
      </c>
      <c r="E14" s="111" t="str">
        <f t="shared" si="1"/>
        <v/>
      </c>
      <c r="F14" s="111" t="str">
        <f t="shared" si="1"/>
        <v/>
      </c>
      <c r="G14" s="111" t="str">
        <f t="shared" si="1"/>
        <v/>
      </c>
      <c r="H14" s="111" t="str">
        <f t="shared" si="1"/>
        <v/>
      </c>
      <c r="I14" s="107"/>
      <c r="J14" s="96"/>
      <c r="L14" s="16" t="s">
        <v>5</v>
      </c>
      <c r="M14" s="102"/>
      <c r="N14" s="97"/>
      <c r="Q14" s="163"/>
      <c r="R14" s="102"/>
      <c r="S14" s="97"/>
      <c r="T14" s="9"/>
      <c r="U14" s="163"/>
      <c r="V14" s="102"/>
      <c r="W14" s="97"/>
      <c r="X14" s="10"/>
    </row>
    <row r="15" spans="2:24" s="8" customFormat="1" ht="15" x14ac:dyDescent="0.25">
      <c r="B15" s="15"/>
      <c r="C15" s="34" t="s">
        <v>30</v>
      </c>
      <c r="D15" s="109" t="str">
        <f t="shared" si="1"/>
        <v/>
      </c>
      <c r="E15" s="109" t="str">
        <f t="shared" si="1"/>
        <v/>
      </c>
      <c r="F15" s="109" t="str">
        <f t="shared" si="1"/>
        <v/>
      </c>
      <c r="G15" s="109" t="str">
        <f t="shared" si="1"/>
        <v/>
      </c>
      <c r="H15" s="109" t="str">
        <f t="shared" si="1"/>
        <v/>
      </c>
      <c r="I15" s="102"/>
      <c r="J15" s="97"/>
      <c r="L15" s="16" t="s">
        <v>6</v>
      </c>
      <c r="M15" s="102"/>
      <c r="N15" s="97"/>
      <c r="Q15" s="163"/>
      <c r="R15" s="102"/>
      <c r="S15" s="97"/>
      <c r="T15" s="9"/>
      <c r="U15" s="163"/>
      <c r="V15" s="102"/>
      <c r="W15" s="97"/>
      <c r="X15" s="10"/>
    </row>
    <row r="16" spans="2:24" s="8" customFormat="1" ht="15.75" thickBot="1" x14ac:dyDescent="0.3">
      <c r="B16" s="15"/>
      <c r="C16" s="36" t="s">
        <v>40</v>
      </c>
      <c r="D16" s="110" t="str">
        <f t="shared" si="1"/>
        <v/>
      </c>
      <c r="E16" s="110" t="str">
        <f t="shared" si="1"/>
        <v/>
      </c>
      <c r="F16" s="110" t="str">
        <f t="shared" si="1"/>
        <v/>
      </c>
      <c r="G16" s="110" t="str">
        <f t="shared" si="1"/>
        <v/>
      </c>
      <c r="H16" s="110" t="str">
        <f t="shared" si="1"/>
        <v/>
      </c>
      <c r="I16" s="106"/>
      <c r="J16" s="101"/>
      <c r="L16" s="16" t="s">
        <v>7</v>
      </c>
      <c r="M16" s="102"/>
      <c r="N16" s="97"/>
      <c r="Q16" s="163"/>
      <c r="R16" s="102"/>
      <c r="S16" s="97"/>
      <c r="T16" s="9"/>
      <c r="U16" s="163"/>
      <c r="V16" s="102"/>
      <c r="W16" s="97"/>
      <c r="X16" s="10"/>
    </row>
    <row r="17" spans="2:24" s="8" customFormat="1" ht="15" x14ac:dyDescent="0.25">
      <c r="B17" s="15"/>
      <c r="C17" s="42" t="s">
        <v>41</v>
      </c>
      <c r="D17" s="108" t="str">
        <f t="shared" si="1"/>
        <v/>
      </c>
      <c r="E17" s="108" t="str">
        <f t="shared" si="1"/>
        <v/>
      </c>
      <c r="F17" s="108" t="str">
        <f t="shared" si="1"/>
        <v/>
      </c>
      <c r="G17" s="108" t="str">
        <f t="shared" si="1"/>
        <v/>
      </c>
      <c r="H17" s="108" t="str">
        <f t="shared" si="1"/>
        <v/>
      </c>
      <c r="I17" s="105"/>
      <c r="J17" s="99"/>
      <c r="L17" s="16" t="s">
        <v>17</v>
      </c>
      <c r="M17" s="102"/>
      <c r="N17" s="97"/>
      <c r="Q17" s="163"/>
      <c r="R17" s="102"/>
      <c r="S17" s="97"/>
      <c r="T17" s="9"/>
      <c r="U17" s="163"/>
      <c r="V17" s="102"/>
      <c r="W17" s="97"/>
      <c r="X17" s="10"/>
    </row>
    <row r="18" spans="2:24" s="8" customFormat="1" ht="15" x14ac:dyDescent="0.25">
      <c r="B18" s="15"/>
      <c r="C18" s="34" t="s">
        <v>35</v>
      </c>
      <c r="D18" s="109" t="str">
        <f t="shared" si="1"/>
        <v/>
      </c>
      <c r="E18" s="109" t="str">
        <f t="shared" si="1"/>
        <v/>
      </c>
      <c r="F18" s="109" t="str">
        <f t="shared" si="1"/>
        <v/>
      </c>
      <c r="G18" s="109" t="str">
        <f t="shared" si="1"/>
        <v/>
      </c>
      <c r="H18" s="109" t="str">
        <f t="shared" si="1"/>
        <v/>
      </c>
      <c r="I18" s="102"/>
      <c r="J18" s="97"/>
      <c r="L18" s="16" t="s">
        <v>18</v>
      </c>
      <c r="M18" s="102"/>
      <c r="N18" s="97"/>
      <c r="Q18" s="163"/>
      <c r="R18" s="102"/>
      <c r="S18" s="97"/>
      <c r="T18" s="9"/>
      <c r="U18" s="163"/>
      <c r="V18" s="102"/>
      <c r="W18" s="97"/>
      <c r="X18" s="10"/>
    </row>
    <row r="19" spans="2:24" s="8" customFormat="1" ht="15" x14ac:dyDescent="0.25">
      <c r="B19" s="15"/>
      <c r="C19" s="34" t="s">
        <v>0</v>
      </c>
      <c r="D19" s="109" t="str">
        <f t="shared" si="1"/>
        <v/>
      </c>
      <c r="E19" s="109" t="str">
        <f t="shared" si="1"/>
        <v/>
      </c>
      <c r="F19" s="109" t="str">
        <f t="shared" si="1"/>
        <v/>
      </c>
      <c r="G19" s="109" t="str">
        <f t="shared" si="1"/>
        <v/>
      </c>
      <c r="H19" s="109" t="str">
        <f t="shared" si="1"/>
        <v/>
      </c>
      <c r="I19" s="102"/>
      <c r="J19" s="97"/>
      <c r="L19" s="16" t="s">
        <v>8</v>
      </c>
      <c r="M19" s="102"/>
      <c r="N19" s="97"/>
      <c r="Q19" s="163"/>
      <c r="R19" s="102"/>
      <c r="S19" s="97"/>
      <c r="T19" s="9"/>
      <c r="U19" s="163"/>
      <c r="V19" s="102"/>
      <c r="W19" s="97"/>
      <c r="X19" s="10"/>
    </row>
    <row r="20" spans="2:24" s="8" customFormat="1" ht="15.75" thickBot="1" x14ac:dyDescent="0.3">
      <c r="B20" s="29"/>
      <c r="C20" s="38" t="s">
        <v>42</v>
      </c>
      <c r="D20" s="112" t="str">
        <f t="shared" si="1"/>
        <v/>
      </c>
      <c r="E20" s="112" t="str">
        <f t="shared" si="1"/>
        <v/>
      </c>
      <c r="F20" s="112" t="str">
        <f t="shared" si="1"/>
        <v/>
      </c>
      <c r="G20" s="112" t="str">
        <f t="shared" si="1"/>
        <v/>
      </c>
      <c r="H20" s="112" t="str">
        <f t="shared" si="1"/>
        <v/>
      </c>
      <c r="I20" s="104"/>
      <c r="J20" s="100"/>
      <c r="L20" s="16" t="s">
        <v>9</v>
      </c>
      <c r="M20" s="102"/>
      <c r="N20" s="97"/>
      <c r="Q20" s="163"/>
      <c r="R20" s="102"/>
      <c r="S20" s="97"/>
      <c r="T20" s="9"/>
      <c r="U20" s="163"/>
      <c r="V20" s="102"/>
      <c r="W20" s="97"/>
      <c r="X20" s="10"/>
    </row>
    <row r="21" spans="2:24" s="8" customFormat="1" ht="15" x14ac:dyDescent="0.25">
      <c r="B21" s="15"/>
      <c r="C21" s="33" t="s">
        <v>25</v>
      </c>
      <c r="D21" s="111" t="str">
        <f t="shared" si="1"/>
        <v/>
      </c>
      <c r="E21" s="111" t="str">
        <f t="shared" si="1"/>
        <v/>
      </c>
      <c r="F21" s="111" t="str">
        <f t="shared" si="1"/>
        <v/>
      </c>
      <c r="G21" s="111" t="str">
        <f t="shared" si="1"/>
        <v/>
      </c>
      <c r="H21" s="111" t="str">
        <f t="shared" si="1"/>
        <v/>
      </c>
      <c r="I21" s="107"/>
      <c r="J21" s="96"/>
      <c r="L21" s="16" t="s">
        <v>10</v>
      </c>
      <c r="M21" s="102"/>
      <c r="N21" s="97"/>
      <c r="Q21" s="163"/>
      <c r="R21" s="102"/>
      <c r="S21" s="97"/>
      <c r="T21" s="9"/>
      <c r="U21" s="163"/>
      <c r="V21" s="102"/>
      <c r="W21" s="97"/>
      <c r="X21" s="10"/>
    </row>
    <row r="22" spans="2:24" s="8" customFormat="1" ht="15" x14ac:dyDescent="0.25">
      <c r="B22" s="15"/>
      <c r="C22" s="34" t="s">
        <v>31</v>
      </c>
      <c r="D22" s="109" t="str">
        <f t="shared" si="1"/>
        <v/>
      </c>
      <c r="E22" s="109" t="str">
        <f t="shared" si="1"/>
        <v/>
      </c>
      <c r="F22" s="109" t="str">
        <f t="shared" si="1"/>
        <v/>
      </c>
      <c r="G22" s="109" t="str">
        <f t="shared" si="1"/>
        <v/>
      </c>
      <c r="H22" s="109" t="str">
        <f t="shared" si="1"/>
        <v/>
      </c>
      <c r="I22" s="102"/>
      <c r="J22" s="97"/>
      <c r="L22" s="16" t="s">
        <v>19</v>
      </c>
      <c r="M22" s="106"/>
      <c r="N22" s="101"/>
      <c r="Q22" s="163"/>
      <c r="R22" s="102"/>
      <c r="S22" s="97"/>
      <c r="T22" s="9"/>
      <c r="U22" s="163"/>
      <c r="V22" s="102"/>
      <c r="W22" s="97"/>
      <c r="X22" s="10"/>
    </row>
    <row r="23" spans="2:24" s="8" customFormat="1" ht="15" x14ac:dyDescent="0.25">
      <c r="B23" s="15"/>
      <c r="C23" s="34" t="s">
        <v>26</v>
      </c>
      <c r="D23" s="109" t="str">
        <f t="shared" si="1"/>
        <v/>
      </c>
      <c r="E23" s="109" t="str">
        <f t="shared" si="1"/>
        <v/>
      </c>
      <c r="F23" s="109" t="str">
        <f t="shared" si="1"/>
        <v/>
      </c>
      <c r="G23" s="109" t="str">
        <f t="shared" si="1"/>
        <v/>
      </c>
      <c r="H23" s="109" t="str">
        <f t="shared" si="1"/>
        <v/>
      </c>
      <c r="I23" s="102"/>
      <c r="J23" s="97"/>
      <c r="L23" s="5"/>
      <c r="M23" s="7"/>
      <c r="N23" s="7"/>
      <c r="Q23" s="163"/>
      <c r="R23" s="102"/>
      <c r="S23" s="97"/>
      <c r="T23" s="9"/>
      <c r="U23" s="163"/>
      <c r="V23" s="102"/>
      <c r="W23" s="97"/>
      <c r="X23" s="10"/>
    </row>
    <row r="24" spans="2:24" s="8" customFormat="1" ht="15.75" thickBot="1" x14ac:dyDescent="0.3">
      <c r="B24" s="15"/>
      <c r="C24" s="36" t="s">
        <v>135</v>
      </c>
      <c r="D24" s="110" t="str">
        <f t="shared" si="1"/>
        <v/>
      </c>
      <c r="E24" s="110" t="str">
        <f t="shared" si="1"/>
        <v/>
      </c>
      <c r="F24" s="110" t="str">
        <f t="shared" si="1"/>
        <v/>
      </c>
      <c r="G24" s="110" t="str">
        <f t="shared" si="1"/>
        <v/>
      </c>
      <c r="H24" s="110" t="str">
        <f t="shared" si="1"/>
        <v/>
      </c>
      <c r="I24" s="106"/>
      <c r="J24" s="101"/>
      <c r="L24" s="5"/>
      <c r="M24" s="7"/>
      <c r="N24" s="7"/>
      <c r="Q24" s="163"/>
      <c r="R24" s="102"/>
      <c r="S24" s="97"/>
      <c r="T24" s="9"/>
      <c r="U24" s="163"/>
      <c r="V24" s="102"/>
      <c r="W24" s="97"/>
      <c r="X24" s="10"/>
    </row>
    <row r="25" spans="2:24" s="8" customFormat="1" ht="15" x14ac:dyDescent="0.25">
      <c r="B25" s="15"/>
      <c r="C25" s="42" t="s">
        <v>36</v>
      </c>
      <c r="D25" s="108" t="str">
        <f t="shared" si="1"/>
        <v/>
      </c>
      <c r="E25" s="108" t="str">
        <f t="shared" si="1"/>
        <v/>
      </c>
      <c r="F25" s="108" t="str">
        <f t="shared" si="1"/>
        <v/>
      </c>
      <c r="G25" s="108" t="str">
        <f t="shared" si="1"/>
        <v/>
      </c>
      <c r="H25" s="108" t="str">
        <f t="shared" si="1"/>
        <v/>
      </c>
      <c r="I25" s="105"/>
      <c r="J25" s="99"/>
      <c r="L25" s="12"/>
      <c r="M25" s="13"/>
      <c r="N25" s="14"/>
      <c r="Q25" s="163"/>
      <c r="R25" s="102"/>
      <c r="S25" s="97"/>
      <c r="T25" s="9"/>
      <c r="U25" s="163"/>
      <c r="V25" s="102"/>
      <c r="W25" s="97"/>
      <c r="X25" s="10"/>
    </row>
    <row r="26" spans="2:24" s="8" customFormat="1" ht="15" x14ac:dyDescent="0.25">
      <c r="B26" s="15"/>
      <c r="C26" s="34" t="s">
        <v>32</v>
      </c>
      <c r="D26" s="109" t="str">
        <f t="shared" si="1"/>
        <v/>
      </c>
      <c r="E26" s="109" t="str">
        <f t="shared" si="1"/>
        <v/>
      </c>
      <c r="F26" s="109" t="str">
        <f t="shared" si="1"/>
        <v/>
      </c>
      <c r="G26" s="109" t="str">
        <f t="shared" si="1"/>
        <v/>
      </c>
      <c r="H26" s="109" t="str">
        <f t="shared" si="1"/>
        <v/>
      </c>
      <c r="I26" s="102"/>
      <c r="J26" s="97"/>
      <c r="L26" s="19"/>
      <c r="M26" s="20"/>
      <c r="N26" s="21"/>
      <c r="Q26" s="163"/>
      <c r="R26" s="102"/>
      <c r="S26" s="97"/>
      <c r="T26" s="9"/>
      <c r="U26" s="163"/>
      <c r="V26" s="102"/>
      <c r="W26" s="97"/>
      <c r="X26" s="10"/>
    </row>
    <row r="27" spans="2:24" s="8" customFormat="1" ht="15" x14ac:dyDescent="0.25">
      <c r="B27" s="15"/>
      <c r="C27" s="34" t="s">
        <v>37</v>
      </c>
      <c r="D27" s="109" t="str">
        <f t="shared" si="1"/>
        <v/>
      </c>
      <c r="E27" s="109" t="str">
        <f t="shared" si="1"/>
        <v/>
      </c>
      <c r="F27" s="109" t="str">
        <f t="shared" si="1"/>
        <v/>
      </c>
      <c r="G27" s="109" t="str">
        <f t="shared" si="1"/>
        <v/>
      </c>
      <c r="H27" s="109" t="str">
        <f t="shared" si="1"/>
        <v/>
      </c>
      <c r="I27" s="102"/>
      <c r="J27" s="97"/>
      <c r="L27" s="19"/>
      <c r="M27" s="20"/>
      <c r="N27" s="21"/>
      <c r="Q27" s="163"/>
      <c r="R27" s="102"/>
      <c r="S27" s="97"/>
      <c r="T27" s="9"/>
      <c r="U27" s="163"/>
      <c r="V27" s="102"/>
      <c r="W27" s="97"/>
      <c r="X27" s="10"/>
    </row>
    <row r="28" spans="2:24" s="8" customFormat="1" ht="15.75" thickBot="1" x14ac:dyDescent="0.3">
      <c r="B28" s="15"/>
      <c r="C28" s="38" t="s">
        <v>27</v>
      </c>
      <c r="D28" s="112" t="str">
        <f t="shared" si="1"/>
        <v/>
      </c>
      <c r="E28" s="112" t="str">
        <f t="shared" si="1"/>
        <v/>
      </c>
      <c r="F28" s="112" t="str">
        <f t="shared" si="1"/>
        <v/>
      </c>
      <c r="G28" s="112" t="str">
        <f t="shared" si="1"/>
        <v/>
      </c>
      <c r="H28" s="112" t="str">
        <f t="shared" si="1"/>
        <v/>
      </c>
      <c r="I28" s="104"/>
      <c r="J28" s="100"/>
      <c r="L28" s="19"/>
      <c r="M28" s="20"/>
      <c r="N28" s="21"/>
      <c r="Q28" s="163"/>
      <c r="R28" s="102"/>
      <c r="S28" s="97"/>
      <c r="T28" s="9"/>
      <c r="U28" s="163"/>
      <c r="V28" s="102"/>
      <c r="W28" s="97"/>
      <c r="X28" s="10"/>
    </row>
    <row r="29" spans="2:24" s="8" customFormat="1" ht="15" x14ac:dyDescent="0.25">
      <c r="B29" s="15"/>
      <c r="C29" s="33" t="s">
        <v>33</v>
      </c>
      <c r="D29" s="111" t="str">
        <f t="shared" ref="D29:H32" si="2">IF($I29&lt;&gt;"","X","")</f>
        <v/>
      </c>
      <c r="E29" s="111" t="str">
        <f t="shared" si="2"/>
        <v/>
      </c>
      <c r="F29" s="111" t="str">
        <f t="shared" si="2"/>
        <v/>
      </c>
      <c r="G29" s="111" t="str">
        <f t="shared" si="2"/>
        <v/>
      </c>
      <c r="H29" s="111" t="str">
        <f t="shared" si="2"/>
        <v/>
      </c>
      <c r="I29" s="107"/>
      <c r="J29" s="96"/>
      <c r="L29" s="40" t="s">
        <v>11</v>
      </c>
      <c r="M29" s="105"/>
      <c r="N29" s="99"/>
      <c r="Q29" s="163"/>
      <c r="R29" s="102"/>
      <c r="S29" s="97"/>
      <c r="T29" s="9"/>
      <c r="U29" s="163"/>
      <c r="V29" s="102"/>
      <c r="W29" s="97"/>
      <c r="X29" s="10"/>
    </row>
    <row r="30" spans="2:24" s="8" customFormat="1" ht="15" x14ac:dyDescent="0.25">
      <c r="B30" s="15"/>
      <c r="C30" s="34" t="s">
        <v>38</v>
      </c>
      <c r="D30" s="109" t="str">
        <f t="shared" si="2"/>
        <v/>
      </c>
      <c r="E30" s="109" t="str">
        <f t="shared" si="2"/>
        <v/>
      </c>
      <c r="F30" s="109" t="str">
        <f t="shared" si="2"/>
        <v/>
      </c>
      <c r="G30" s="109" t="str">
        <f t="shared" si="2"/>
        <v/>
      </c>
      <c r="H30" s="109" t="str">
        <f t="shared" si="2"/>
        <v/>
      </c>
      <c r="I30" s="102"/>
      <c r="J30" s="97"/>
      <c r="L30" s="16" t="s">
        <v>12</v>
      </c>
      <c r="M30" s="102"/>
      <c r="N30" s="97"/>
      <c r="Q30" s="163"/>
      <c r="R30" s="102"/>
      <c r="S30" s="97"/>
      <c r="T30" s="9"/>
      <c r="U30" s="163"/>
      <c r="V30" s="102"/>
      <c r="W30" s="97"/>
      <c r="X30" s="10"/>
    </row>
    <row r="31" spans="2:24" s="8" customFormat="1" ht="15" x14ac:dyDescent="0.25">
      <c r="B31" s="15"/>
      <c r="C31" s="34" t="s">
        <v>28</v>
      </c>
      <c r="D31" s="109" t="str">
        <f t="shared" si="2"/>
        <v/>
      </c>
      <c r="E31" s="109" t="str">
        <f t="shared" si="2"/>
        <v/>
      </c>
      <c r="F31" s="109" t="str">
        <f t="shared" si="2"/>
        <v/>
      </c>
      <c r="G31" s="109" t="str">
        <f t="shared" si="2"/>
        <v/>
      </c>
      <c r="H31" s="109" t="str">
        <f t="shared" si="2"/>
        <v/>
      </c>
      <c r="I31" s="102"/>
      <c r="J31" s="97"/>
      <c r="L31" s="16" t="s">
        <v>13</v>
      </c>
      <c r="M31" s="102"/>
      <c r="N31" s="97"/>
      <c r="Q31" s="163"/>
      <c r="R31" s="102"/>
      <c r="S31" s="97"/>
      <c r="T31" s="9"/>
      <c r="U31" s="163"/>
      <c r="V31" s="102"/>
      <c r="W31" s="97"/>
      <c r="X31" s="10"/>
    </row>
    <row r="32" spans="2:24" s="8" customFormat="1" ht="15" x14ac:dyDescent="0.25">
      <c r="B32" s="29"/>
      <c r="C32" s="35" t="s">
        <v>29</v>
      </c>
      <c r="D32" s="110" t="str">
        <f t="shared" si="2"/>
        <v/>
      </c>
      <c r="E32" s="110" t="str">
        <f t="shared" si="2"/>
        <v/>
      </c>
      <c r="F32" s="110" t="str">
        <f t="shared" si="2"/>
        <v/>
      </c>
      <c r="G32" s="110" t="str">
        <f t="shared" si="2"/>
        <v/>
      </c>
      <c r="H32" s="110" t="str">
        <f t="shared" si="2"/>
        <v/>
      </c>
      <c r="I32" s="106"/>
      <c r="J32" s="101"/>
      <c r="L32" s="16" t="s">
        <v>14</v>
      </c>
      <c r="M32" s="102"/>
      <c r="N32" s="97"/>
      <c r="Q32" s="163"/>
      <c r="R32" s="102"/>
      <c r="S32" s="97"/>
      <c r="T32" s="9"/>
      <c r="U32" s="163"/>
      <c r="V32" s="102"/>
      <c r="W32" s="97"/>
      <c r="X32" s="10"/>
    </row>
    <row r="33" spans="2:24" s="8" customFormat="1" ht="15" x14ac:dyDescent="0.25">
      <c r="D33" s="32"/>
      <c r="E33" s="32"/>
      <c r="F33" s="32"/>
      <c r="G33" s="32"/>
      <c r="H33" s="32"/>
      <c r="I33" s="9"/>
      <c r="J33" s="9"/>
      <c r="L33" s="39" t="s">
        <v>16</v>
      </c>
      <c r="M33" s="106"/>
      <c r="N33" s="101"/>
      <c r="Q33" s="163"/>
      <c r="R33" s="102"/>
      <c r="S33" s="97"/>
      <c r="T33" s="9"/>
      <c r="U33" s="163"/>
      <c r="V33" s="102"/>
      <c r="W33" s="97"/>
      <c r="X33" s="10"/>
    </row>
    <row r="34" spans="2:24" s="8" customFormat="1" ht="15" x14ac:dyDescent="0.25">
      <c r="D34" s="32"/>
      <c r="E34" s="32"/>
      <c r="F34" s="32"/>
      <c r="G34" s="32"/>
      <c r="H34" s="32"/>
      <c r="I34" s="9"/>
      <c r="J34" s="9"/>
      <c r="M34" s="9"/>
      <c r="N34" s="9"/>
      <c r="Q34" s="163"/>
      <c r="R34" s="102"/>
      <c r="S34" s="97"/>
      <c r="T34" s="9"/>
      <c r="U34" s="163"/>
      <c r="V34" s="102"/>
      <c r="W34" s="97"/>
      <c r="X34" s="10"/>
    </row>
    <row r="35" spans="2:24" s="8" customFormat="1" ht="15" x14ac:dyDescent="0.25">
      <c r="B35" s="11"/>
      <c r="C35" s="33" t="s">
        <v>43</v>
      </c>
      <c r="D35" s="111" t="str">
        <f t="shared" ref="D35:H38" si="3">IF($I35&lt;&gt;"","X","")</f>
        <v/>
      </c>
      <c r="E35" s="111" t="str">
        <f t="shared" si="3"/>
        <v/>
      </c>
      <c r="F35" s="111" t="str">
        <f t="shared" si="3"/>
        <v/>
      </c>
      <c r="G35" s="111" t="str">
        <f t="shared" si="3"/>
        <v/>
      </c>
      <c r="H35" s="111" t="str">
        <f t="shared" si="3"/>
        <v/>
      </c>
      <c r="I35" s="107"/>
      <c r="J35" s="96"/>
      <c r="M35" s="9"/>
      <c r="N35" s="9"/>
      <c r="Q35" s="163"/>
      <c r="R35" s="102"/>
      <c r="S35" s="97"/>
      <c r="T35" s="9"/>
      <c r="U35" s="163"/>
      <c r="V35" s="102"/>
      <c r="W35" s="97"/>
      <c r="X35" s="10"/>
    </row>
    <row r="36" spans="2:24" s="8" customFormat="1" ht="15.75" thickBot="1" x14ac:dyDescent="0.3">
      <c r="B36" s="15"/>
      <c r="C36" s="38" t="s">
        <v>44</v>
      </c>
      <c r="D36" s="112" t="str">
        <f t="shared" si="3"/>
        <v/>
      </c>
      <c r="E36" s="112" t="str">
        <f t="shared" si="3"/>
        <v/>
      </c>
      <c r="F36" s="112" t="str">
        <f t="shared" si="3"/>
        <v/>
      </c>
      <c r="G36" s="112" t="str">
        <f t="shared" si="3"/>
        <v/>
      </c>
      <c r="H36" s="112" t="str">
        <f t="shared" si="3"/>
        <v/>
      </c>
      <c r="I36" s="104"/>
      <c r="J36" s="100"/>
      <c r="L36" s="113"/>
      <c r="M36" s="107"/>
      <c r="N36" s="96"/>
      <c r="Q36" s="163"/>
      <c r="R36" s="102"/>
      <c r="S36" s="97"/>
      <c r="T36" s="9"/>
      <c r="U36" s="163"/>
      <c r="V36" s="102"/>
      <c r="W36" s="97"/>
      <c r="X36" s="10"/>
    </row>
    <row r="37" spans="2:24" s="8" customFormat="1" ht="15" x14ac:dyDescent="0.25">
      <c r="B37" s="15"/>
      <c r="C37" s="33" t="s">
        <v>45</v>
      </c>
      <c r="D37" s="111" t="str">
        <f t="shared" si="3"/>
        <v/>
      </c>
      <c r="E37" s="111" t="str">
        <f t="shared" si="3"/>
        <v/>
      </c>
      <c r="F37" s="111" t="str">
        <f t="shared" si="3"/>
        <v/>
      </c>
      <c r="G37" s="111" t="str">
        <f t="shared" si="3"/>
        <v/>
      </c>
      <c r="H37" s="111" t="str">
        <f t="shared" si="3"/>
        <v/>
      </c>
      <c r="I37" s="107"/>
      <c r="J37" s="96"/>
      <c r="L37" s="114"/>
      <c r="M37" s="102"/>
      <c r="N37" s="97"/>
      <c r="Q37" s="163"/>
      <c r="R37" s="102"/>
      <c r="S37" s="97"/>
      <c r="T37" s="9"/>
      <c r="U37" s="163"/>
      <c r="V37" s="102"/>
      <c r="W37" s="97"/>
      <c r="X37" s="10"/>
    </row>
    <row r="38" spans="2:24" s="8" customFormat="1" ht="15" x14ac:dyDescent="0.25">
      <c r="B38" s="29"/>
      <c r="C38" s="36" t="s">
        <v>46</v>
      </c>
      <c r="D38" s="110" t="str">
        <f t="shared" si="3"/>
        <v/>
      </c>
      <c r="E38" s="110" t="str">
        <f t="shared" si="3"/>
        <v/>
      </c>
      <c r="F38" s="110" t="str">
        <f t="shared" si="3"/>
        <v/>
      </c>
      <c r="G38" s="110" t="str">
        <f t="shared" si="3"/>
        <v/>
      </c>
      <c r="H38" s="110" t="str">
        <f t="shared" si="3"/>
        <v/>
      </c>
      <c r="I38" s="106"/>
      <c r="J38" s="101"/>
      <c r="L38" s="114"/>
      <c r="M38" s="102"/>
      <c r="N38" s="97"/>
      <c r="Q38" s="163"/>
      <c r="R38" s="102"/>
      <c r="S38" s="97"/>
      <c r="T38" s="9"/>
      <c r="U38" s="163"/>
      <c r="V38" s="102"/>
      <c r="W38" s="97"/>
      <c r="X38" s="10"/>
    </row>
    <row r="39" spans="2:24" s="8" customFormat="1" ht="15" x14ac:dyDescent="0.25">
      <c r="D39" s="32"/>
      <c r="E39" s="32"/>
      <c r="F39" s="32"/>
      <c r="G39" s="32"/>
      <c r="H39" s="32"/>
      <c r="I39" s="9"/>
      <c r="J39" s="9"/>
      <c r="L39" s="114"/>
      <c r="M39" s="102"/>
      <c r="N39" s="97"/>
      <c r="Q39" s="163"/>
      <c r="R39" s="102"/>
      <c r="S39" s="97"/>
      <c r="T39" s="9"/>
      <c r="U39" s="163"/>
      <c r="V39" s="102"/>
      <c r="W39" s="97"/>
      <c r="X39" s="10"/>
    </row>
    <row r="40" spans="2:24" s="8" customFormat="1" ht="15" x14ac:dyDescent="0.25">
      <c r="D40" s="32"/>
      <c r="E40" s="32"/>
      <c r="F40" s="32"/>
      <c r="G40" s="32"/>
      <c r="H40" s="32"/>
      <c r="I40" s="9"/>
      <c r="J40" s="9"/>
      <c r="L40" s="114"/>
      <c r="M40" s="102"/>
      <c r="N40" s="97"/>
      <c r="Q40" s="163"/>
      <c r="R40" s="102"/>
      <c r="S40" s="97"/>
      <c r="T40" s="9"/>
      <c r="U40" s="163"/>
      <c r="V40" s="102"/>
      <c r="W40" s="97"/>
      <c r="X40" s="10"/>
    </row>
    <row r="41" spans="2:24" s="8" customFormat="1" ht="15" x14ac:dyDescent="0.25">
      <c r="B41" s="11"/>
      <c r="C41" s="22" t="s">
        <v>136</v>
      </c>
      <c r="D41" s="109" t="str">
        <f t="shared" ref="D41:H44" si="4">IF($I41&lt;&gt;"","X","")</f>
        <v/>
      </c>
      <c r="E41" s="109" t="str">
        <f t="shared" si="4"/>
        <v/>
      </c>
      <c r="F41" s="109" t="str">
        <f t="shared" si="4"/>
        <v/>
      </c>
      <c r="G41" s="109" t="str">
        <f t="shared" si="4"/>
        <v/>
      </c>
      <c r="H41" s="109" t="str">
        <f t="shared" si="4"/>
        <v/>
      </c>
      <c r="I41" s="102"/>
      <c r="J41" s="97"/>
      <c r="L41" s="114"/>
      <c r="M41" s="102"/>
      <c r="N41" s="97"/>
      <c r="Q41" s="163"/>
      <c r="R41" s="102"/>
      <c r="S41" s="97"/>
      <c r="T41" s="9"/>
      <c r="U41" s="163"/>
      <c r="V41" s="102"/>
      <c r="W41" s="97"/>
      <c r="X41" s="10"/>
    </row>
    <row r="42" spans="2:24" s="8" customFormat="1" ht="15" x14ac:dyDescent="0.25">
      <c r="B42" s="15"/>
      <c r="C42" s="22" t="s">
        <v>47</v>
      </c>
      <c r="D42" s="109" t="str">
        <f t="shared" si="4"/>
        <v/>
      </c>
      <c r="E42" s="109" t="str">
        <f t="shared" si="4"/>
        <v/>
      </c>
      <c r="F42" s="109" t="str">
        <f t="shared" si="4"/>
        <v/>
      </c>
      <c r="G42" s="109" t="str">
        <f t="shared" si="4"/>
        <v/>
      </c>
      <c r="H42" s="109" t="str">
        <f t="shared" si="4"/>
        <v/>
      </c>
      <c r="I42" s="102"/>
      <c r="J42" s="97"/>
      <c r="L42" s="114"/>
      <c r="M42" s="102"/>
      <c r="N42" s="97"/>
      <c r="Q42" s="163"/>
      <c r="R42" s="102"/>
      <c r="S42" s="97"/>
      <c r="T42" s="9"/>
      <c r="U42" s="163"/>
      <c r="V42" s="102"/>
      <c r="W42" s="97"/>
      <c r="X42" s="10"/>
    </row>
    <row r="43" spans="2:24" s="8" customFormat="1" ht="15" x14ac:dyDescent="0.25">
      <c r="B43" s="15"/>
      <c r="C43" s="137" t="str">
        <f>IFERROR(IF('Troop-Seniors'!A39&lt;&gt;"",'Troop-Seniors'!A39,""),"")</f>
        <v/>
      </c>
      <c r="D43" s="109" t="str">
        <f t="shared" si="4"/>
        <v/>
      </c>
      <c r="E43" s="109" t="str">
        <f t="shared" si="4"/>
        <v/>
      </c>
      <c r="F43" s="109" t="str">
        <f t="shared" si="4"/>
        <v/>
      </c>
      <c r="G43" s="109" t="str">
        <f t="shared" si="4"/>
        <v/>
      </c>
      <c r="H43" s="109" t="str">
        <f t="shared" si="4"/>
        <v/>
      </c>
      <c r="I43" s="102"/>
      <c r="J43" s="97"/>
      <c r="L43" s="114"/>
      <c r="M43" s="102"/>
      <c r="N43" s="97"/>
      <c r="Q43" s="163"/>
      <c r="R43" s="102"/>
      <c r="S43" s="97"/>
      <c r="T43" s="9"/>
      <c r="U43" s="163"/>
      <c r="V43" s="102"/>
      <c r="W43" s="97"/>
      <c r="X43" s="10"/>
    </row>
    <row r="44" spans="2:24" s="8" customFormat="1" ht="15" x14ac:dyDescent="0.25">
      <c r="B44" s="15"/>
      <c r="C44" s="137" t="str">
        <f>IFERROR(IF('Troop-Seniors'!A40&lt;&gt;"",'Troop-Seniors'!A40,""),"")</f>
        <v/>
      </c>
      <c r="D44" s="109" t="str">
        <f t="shared" si="4"/>
        <v/>
      </c>
      <c r="E44" s="109" t="str">
        <f t="shared" si="4"/>
        <v/>
      </c>
      <c r="F44" s="109" t="str">
        <f t="shared" si="4"/>
        <v/>
      </c>
      <c r="G44" s="109" t="str">
        <f t="shared" si="4"/>
        <v/>
      </c>
      <c r="H44" s="109" t="str">
        <f t="shared" si="4"/>
        <v/>
      </c>
      <c r="I44" s="102"/>
      <c r="J44" s="97"/>
      <c r="L44" s="114"/>
      <c r="M44" s="102"/>
      <c r="N44" s="97"/>
      <c r="Q44" s="163"/>
      <c r="R44" s="102"/>
      <c r="S44" s="97"/>
      <c r="T44" s="9"/>
      <c r="U44" s="163"/>
      <c r="V44" s="102"/>
      <c r="W44" s="97"/>
      <c r="X44" s="10"/>
    </row>
    <row r="45" spans="2:24" s="8" customFormat="1" ht="15" x14ac:dyDescent="0.25">
      <c r="B45" s="1"/>
      <c r="C45" s="1"/>
      <c r="D45" s="3"/>
      <c r="E45" s="3"/>
      <c r="F45" s="3"/>
      <c r="G45" s="3"/>
      <c r="H45" s="3"/>
      <c r="I45" s="4"/>
      <c r="J45" s="4"/>
      <c r="L45" s="114"/>
      <c r="M45" s="102"/>
      <c r="N45" s="97"/>
      <c r="Q45" s="163"/>
      <c r="R45" s="102"/>
      <c r="S45" s="97"/>
      <c r="T45" s="9"/>
      <c r="U45" s="163"/>
      <c r="V45" s="102"/>
      <c r="W45" s="97"/>
      <c r="X45" s="10"/>
    </row>
    <row r="46" spans="2:24" s="8" customFormat="1" ht="15" x14ac:dyDescent="0.25">
      <c r="B46" s="1"/>
      <c r="C46" s="1"/>
      <c r="D46" s="3"/>
      <c r="E46" s="3"/>
      <c r="F46" s="3"/>
      <c r="G46" s="3"/>
      <c r="H46" s="3"/>
      <c r="I46" s="4"/>
      <c r="J46" s="4"/>
      <c r="L46" s="114"/>
      <c r="M46" s="102"/>
      <c r="N46" s="97"/>
      <c r="Q46" s="163"/>
      <c r="R46" s="102"/>
      <c r="S46" s="97"/>
      <c r="T46" s="9"/>
      <c r="U46" s="163"/>
      <c r="V46" s="102"/>
      <c r="W46" s="97"/>
      <c r="X46" s="10"/>
    </row>
    <row r="47" spans="2:24" s="8" customFormat="1" ht="15" x14ac:dyDescent="0.25">
      <c r="B47" s="1"/>
      <c r="C47" s="1"/>
      <c r="D47" s="3"/>
      <c r="E47" s="3"/>
      <c r="F47" s="3"/>
      <c r="G47" s="3"/>
      <c r="H47" s="3"/>
      <c r="I47" s="4"/>
      <c r="J47" s="4"/>
      <c r="L47" s="114"/>
      <c r="M47" s="102"/>
      <c r="N47" s="97"/>
      <c r="Q47" s="163"/>
      <c r="R47" s="102"/>
      <c r="S47" s="97"/>
      <c r="T47" s="9"/>
      <c r="U47" s="163"/>
      <c r="V47" s="102"/>
      <c r="W47" s="97"/>
      <c r="X47" s="10"/>
    </row>
    <row r="48" spans="2:24" s="8" customFormat="1" ht="15" x14ac:dyDescent="0.25">
      <c r="B48" s="1"/>
      <c r="C48" s="1"/>
      <c r="D48" s="3"/>
      <c r="E48" s="3"/>
      <c r="F48" s="3"/>
      <c r="G48" s="3"/>
      <c r="H48" s="3"/>
      <c r="I48" s="4"/>
      <c r="J48" s="4"/>
      <c r="L48" s="114"/>
      <c r="M48" s="102"/>
      <c r="N48" s="97"/>
      <c r="Q48" s="163"/>
      <c r="R48" s="102"/>
      <c r="S48" s="97"/>
      <c r="T48" s="9"/>
      <c r="U48" s="163"/>
      <c r="V48" s="102"/>
      <c r="W48" s="97"/>
      <c r="X48" s="10"/>
    </row>
    <row r="49" spans="2:24" s="8" customFormat="1" ht="15" x14ac:dyDescent="0.25">
      <c r="B49" s="1"/>
      <c r="C49" s="1"/>
      <c r="D49" s="3"/>
      <c r="E49" s="3"/>
      <c r="F49" s="3"/>
      <c r="G49" s="3"/>
      <c r="H49" s="3"/>
      <c r="I49" s="4"/>
      <c r="J49" s="4"/>
      <c r="L49" s="114"/>
      <c r="M49" s="102"/>
      <c r="N49" s="97"/>
      <c r="Q49" s="163"/>
      <c r="R49" s="102"/>
      <c r="S49" s="97"/>
      <c r="T49" s="9"/>
      <c r="U49" s="163"/>
      <c r="V49" s="102"/>
      <c r="W49" s="97"/>
      <c r="X49" s="10"/>
    </row>
    <row r="50" spans="2:24" s="8" customFormat="1" ht="15" x14ac:dyDescent="0.25">
      <c r="B50" s="1"/>
      <c r="C50" s="1"/>
      <c r="D50" s="3"/>
      <c r="E50" s="3"/>
      <c r="F50" s="3"/>
      <c r="G50" s="3"/>
      <c r="H50" s="3"/>
      <c r="I50" s="4"/>
      <c r="J50" s="4"/>
      <c r="L50" s="114"/>
      <c r="M50" s="102"/>
      <c r="N50" s="97"/>
      <c r="Q50" s="163"/>
      <c r="R50" s="102"/>
      <c r="S50" s="97"/>
      <c r="T50" s="9"/>
      <c r="U50" s="163"/>
      <c r="V50" s="102"/>
      <c r="W50" s="97"/>
      <c r="X50" s="10"/>
    </row>
    <row r="51" spans="2:24" s="8" customFormat="1" ht="15" x14ac:dyDescent="0.25">
      <c r="B51" s="1"/>
      <c r="C51" s="1"/>
      <c r="D51" s="3"/>
      <c r="E51" s="3"/>
      <c r="F51" s="3"/>
      <c r="G51" s="3"/>
      <c r="H51" s="3"/>
      <c r="I51" s="4"/>
      <c r="J51" s="4"/>
      <c r="L51" s="114"/>
      <c r="M51" s="102"/>
      <c r="N51" s="97"/>
      <c r="Q51" s="163"/>
      <c r="R51" s="102"/>
      <c r="S51" s="97"/>
      <c r="T51" s="9"/>
      <c r="U51" s="163"/>
      <c r="V51" s="102"/>
      <c r="W51" s="97"/>
      <c r="X51" s="10"/>
    </row>
    <row r="52" spans="2:24" s="8" customFormat="1" ht="15" x14ac:dyDescent="0.25">
      <c r="B52" s="1"/>
      <c r="C52" s="1"/>
      <c r="D52" s="3"/>
      <c r="E52" s="3"/>
      <c r="F52" s="3"/>
      <c r="G52" s="3"/>
      <c r="H52" s="3"/>
      <c r="I52" s="4"/>
      <c r="J52" s="4"/>
      <c r="L52" s="114"/>
      <c r="M52" s="102"/>
      <c r="N52" s="97"/>
      <c r="Q52" s="163"/>
      <c r="R52" s="102"/>
      <c r="S52" s="97"/>
      <c r="T52" s="9"/>
      <c r="U52" s="163"/>
      <c r="V52" s="102"/>
      <c r="W52" s="97"/>
      <c r="X52" s="10"/>
    </row>
    <row r="53" spans="2:24" s="8" customFormat="1" ht="15" x14ac:dyDescent="0.25">
      <c r="B53" s="1"/>
      <c r="C53" s="1"/>
      <c r="D53" s="3"/>
      <c r="E53" s="3"/>
      <c r="F53" s="3"/>
      <c r="G53" s="3"/>
      <c r="H53" s="3"/>
      <c r="I53" s="4"/>
      <c r="J53" s="4"/>
      <c r="L53" s="114"/>
      <c r="M53" s="102"/>
      <c r="N53" s="97"/>
      <c r="Q53" s="163"/>
      <c r="R53" s="102"/>
      <c r="S53" s="97"/>
      <c r="T53" s="9"/>
      <c r="U53" s="163"/>
      <c r="V53" s="102"/>
      <c r="W53" s="97"/>
      <c r="X53" s="10"/>
    </row>
    <row r="54" spans="2:24" s="8" customFormat="1" ht="15" x14ac:dyDescent="0.25">
      <c r="B54" s="1"/>
      <c r="C54" s="1"/>
      <c r="D54" s="3"/>
      <c r="E54" s="3"/>
      <c r="F54" s="3"/>
      <c r="G54" s="3"/>
      <c r="H54" s="3"/>
      <c r="I54" s="4"/>
      <c r="J54" s="4"/>
      <c r="L54" s="114"/>
      <c r="M54" s="102"/>
      <c r="N54" s="97"/>
      <c r="Q54" s="163"/>
      <c r="R54" s="102"/>
      <c r="S54" s="97"/>
      <c r="T54" s="9"/>
      <c r="U54" s="163"/>
      <c r="V54" s="102"/>
      <c r="W54" s="97"/>
      <c r="X54" s="10"/>
    </row>
    <row r="55" spans="2:24" s="8" customFormat="1" ht="15" x14ac:dyDescent="0.25">
      <c r="B55" s="1"/>
      <c r="C55" s="1"/>
      <c r="D55" s="3"/>
      <c r="E55" s="3"/>
      <c r="F55" s="3"/>
      <c r="G55" s="3"/>
      <c r="H55" s="3"/>
      <c r="I55" s="4"/>
      <c r="J55" s="4"/>
      <c r="L55" s="114"/>
      <c r="M55" s="102"/>
      <c r="N55" s="97"/>
      <c r="Q55" s="163"/>
      <c r="R55" s="102"/>
      <c r="S55" s="97"/>
      <c r="T55" s="9"/>
      <c r="U55" s="163"/>
      <c r="V55" s="102"/>
      <c r="W55" s="97"/>
      <c r="X55" s="10"/>
    </row>
    <row r="56" spans="2:24" s="8" customFormat="1" ht="15" x14ac:dyDescent="0.25">
      <c r="B56" s="1"/>
      <c r="C56" s="1"/>
      <c r="D56" s="3"/>
      <c r="E56" s="3"/>
      <c r="F56" s="3"/>
      <c r="G56" s="3"/>
      <c r="H56" s="3"/>
      <c r="I56" s="4"/>
      <c r="J56" s="4"/>
      <c r="L56" s="114"/>
      <c r="M56" s="102"/>
      <c r="N56" s="97"/>
      <c r="Q56" s="163"/>
      <c r="R56" s="102"/>
      <c r="S56" s="97"/>
      <c r="T56" s="9"/>
      <c r="U56" s="163"/>
      <c r="V56" s="102"/>
      <c r="W56" s="97"/>
      <c r="X56" s="10"/>
    </row>
    <row r="57" spans="2:24" s="8" customFormat="1" ht="15" x14ac:dyDescent="0.25">
      <c r="B57" s="1"/>
      <c r="C57" s="1"/>
      <c r="D57" s="3"/>
      <c r="E57" s="3"/>
      <c r="F57" s="3"/>
      <c r="G57" s="3"/>
      <c r="H57" s="3"/>
      <c r="I57" s="4"/>
      <c r="J57" s="4"/>
      <c r="L57" s="114"/>
      <c r="M57" s="102"/>
      <c r="N57" s="97"/>
      <c r="Q57" s="163"/>
      <c r="R57" s="102"/>
      <c r="S57" s="97"/>
      <c r="T57" s="9"/>
      <c r="U57" s="163"/>
      <c r="V57" s="102"/>
      <c r="W57" s="97"/>
      <c r="X57" s="10"/>
    </row>
    <row r="58" spans="2:24" s="8" customFormat="1" ht="15" x14ac:dyDescent="0.25">
      <c r="B58" s="1"/>
      <c r="C58" s="1"/>
      <c r="D58" s="3"/>
      <c r="E58" s="3"/>
      <c r="F58" s="3"/>
      <c r="G58" s="3"/>
      <c r="H58" s="3"/>
      <c r="I58" s="4"/>
      <c r="J58" s="4"/>
      <c r="L58" s="114"/>
      <c r="M58" s="102"/>
      <c r="N58" s="97"/>
      <c r="Q58" s="163"/>
      <c r="R58" s="102"/>
      <c r="S58" s="97"/>
      <c r="T58" s="9"/>
      <c r="U58" s="163"/>
      <c r="V58" s="102"/>
      <c r="W58" s="97"/>
      <c r="X58" s="10"/>
    </row>
    <row r="59" spans="2:24" s="8" customFormat="1" ht="15" x14ac:dyDescent="0.25">
      <c r="B59" s="1"/>
      <c r="C59" s="1"/>
      <c r="D59" s="3"/>
      <c r="E59" s="3"/>
      <c r="F59" s="3"/>
      <c r="G59" s="3"/>
      <c r="H59" s="3"/>
      <c r="I59" s="4"/>
      <c r="J59" s="4"/>
      <c r="L59" s="114"/>
      <c r="M59" s="102"/>
      <c r="N59" s="97"/>
      <c r="Q59" s="163"/>
      <c r="R59" s="102"/>
      <c r="S59" s="97"/>
      <c r="T59" s="9"/>
      <c r="U59" s="163"/>
      <c r="V59" s="102"/>
      <c r="W59" s="97"/>
      <c r="X59" s="10"/>
    </row>
    <row r="60" spans="2:24" s="8" customFormat="1" ht="15" x14ac:dyDescent="0.25">
      <c r="B60" s="1"/>
      <c r="C60" s="1"/>
      <c r="D60" s="3"/>
      <c r="E60" s="3"/>
      <c r="F60" s="3"/>
      <c r="G60" s="3"/>
      <c r="H60" s="3"/>
      <c r="I60" s="4"/>
      <c r="J60" s="4"/>
      <c r="L60" s="114"/>
      <c r="M60" s="102"/>
      <c r="N60" s="97"/>
      <c r="Q60" s="163"/>
      <c r="R60" s="102"/>
      <c r="S60" s="97"/>
      <c r="T60" s="9"/>
      <c r="U60" s="163"/>
      <c r="V60" s="102"/>
      <c r="W60" s="97"/>
      <c r="X60" s="10"/>
    </row>
    <row r="61" spans="2:24" s="8" customFormat="1" ht="15" x14ac:dyDescent="0.25">
      <c r="B61" s="1"/>
      <c r="C61" s="1"/>
      <c r="D61" s="3"/>
      <c r="E61" s="3"/>
      <c r="F61" s="3"/>
      <c r="G61" s="3"/>
      <c r="H61" s="3"/>
      <c r="I61" s="4"/>
      <c r="J61" s="4"/>
      <c r="L61" s="114"/>
      <c r="M61" s="102"/>
      <c r="N61" s="97"/>
      <c r="Q61" s="163"/>
      <c r="R61" s="102"/>
      <c r="S61" s="97"/>
      <c r="T61" s="9"/>
      <c r="U61" s="163"/>
      <c r="V61" s="102"/>
      <c r="W61" s="97"/>
      <c r="X61" s="10"/>
    </row>
    <row r="62" spans="2:24" s="8" customFormat="1" ht="15" x14ac:dyDescent="0.25">
      <c r="B62" s="1"/>
      <c r="C62" s="1"/>
      <c r="D62" s="3"/>
      <c r="E62" s="3"/>
      <c r="F62" s="3"/>
      <c r="G62" s="3"/>
      <c r="H62" s="3"/>
      <c r="I62" s="4"/>
      <c r="J62" s="4"/>
      <c r="L62" s="114"/>
      <c r="M62" s="102"/>
      <c r="N62" s="97"/>
      <c r="Q62" s="163"/>
      <c r="R62" s="102"/>
      <c r="S62" s="97"/>
      <c r="T62" s="9"/>
      <c r="U62" s="163"/>
      <c r="V62" s="102"/>
      <c r="W62" s="97"/>
      <c r="X62" s="10"/>
    </row>
    <row r="63" spans="2:24" s="8" customFormat="1" ht="15" x14ac:dyDescent="0.25">
      <c r="B63" s="1"/>
      <c r="C63" s="1"/>
      <c r="D63" s="3"/>
      <c r="E63" s="3"/>
      <c r="F63" s="3"/>
      <c r="G63" s="3"/>
      <c r="H63" s="3"/>
      <c r="I63" s="4"/>
      <c r="J63" s="4"/>
      <c r="L63" s="114"/>
      <c r="M63" s="102"/>
      <c r="N63" s="97"/>
      <c r="Q63" s="163"/>
      <c r="R63" s="102"/>
      <c r="S63" s="97"/>
      <c r="T63" s="9"/>
      <c r="U63" s="163"/>
      <c r="V63" s="102"/>
      <c r="W63" s="97"/>
      <c r="X63" s="10"/>
    </row>
    <row r="64" spans="2:24" s="8" customFormat="1" ht="15" x14ac:dyDescent="0.25">
      <c r="B64" s="1"/>
      <c r="C64" s="1"/>
      <c r="D64" s="3"/>
      <c r="E64" s="3"/>
      <c r="F64" s="3"/>
      <c r="G64" s="3"/>
      <c r="H64" s="3"/>
      <c r="I64" s="4"/>
      <c r="J64" s="4"/>
      <c r="L64" s="114"/>
      <c r="M64" s="102"/>
      <c r="N64" s="97"/>
      <c r="Q64" s="163"/>
      <c r="R64" s="102"/>
      <c r="S64" s="97"/>
      <c r="T64" s="9"/>
      <c r="U64" s="163"/>
      <c r="V64" s="102"/>
      <c r="W64" s="97"/>
      <c r="X64" s="10"/>
    </row>
    <row r="65" spans="2:24" s="10" customFormat="1" ht="15" x14ac:dyDescent="0.25">
      <c r="B65" s="1"/>
      <c r="C65" s="1"/>
      <c r="D65" s="3"/>
      <c r="E65" s="3"/>
      <c r="F65" s="3"/>
      <c r="G65" s="3"/>
      <c r="H65" s="3"/>
      <c r="I65" s="4"/>
      <c r="J65" s="4"/>
      <c r="K65" s="8"/>
      <c r="L65" s="114"/>
      <c r="M65" s="102"/>
      <c r="N65" s="97"/>
      <c r="O65" s="8"/>
      <c r="P65" s="8"/>
      <c r="Q65" s="163"/>
      <c r="R65" s="102"/>
      <c r="S65" s="97"/>
      <c r="T65" s="9"/>
      <c r="U65" s="163"/>
      <c r="V65" s="102"/>
      <c r="W65" s="97"/>
    </row>
    <row r="66" spans="2:24" s="10" customFormat="1" ht="15" x14ac:dyDescent="0.25">
      <c r="B66" s="1"/>
      <c r="C66" s="1"/>
      <c r="D66" s="3"/>
      <c r="E66" s="3"/>
      <c r="F66" s="3"/>
      <c r="G66" s="3"/>
      <c r="H66" s="3"/>
      <c r="I66" s="4"/>
      <c r="J66" s="4"/>
      <c r="K66" s="8"/>
      <c r="L66" s="114"/>
      <c r="M66" s="102"/>
      <c r="N66" s="97"/>
      <c r="O66" s="8"/>
      <c r="P66" s="8"/>
      <c r="Q66" s="163"/>
      <c r="R66" s="102"/>
      <c r="S66" s="97"/>
      <c r="T66" s="9"/>
      <c r="U66" s="163"/>
      <c r="V66" s="102"/>
      <c r="W66" s="97"/>
    </row>
    <row r="67" spans="2:24" s="10" customFormat="1" ht="15" x14ac:dyDescent="0.25">
      <c r="B67" s="1"/>
      <c r="C67" s="1"/>
      <c r="D67" s="3"/>
      <c r="E67" s="3"/>
      <c r="F67" s="3"/>
      <c r="G67" s="3"/>
      <c r="H67" s="3"/>
      <c r="I67" s="4"/>
      <c r="J67" s="4"/>
      <c r="K67" s="8"/>
      <c r="L67" s="115"/>
      <c r="M67" s="106"/>
      <c r="N67" s="101"/>
      <c r="O67" s="8"/>
      <c r="P67" s="8"/>
      <c r="Q67" s="164"/>
      <c r="R67" s="106"/>
      <c r="S67" s="101"/>
      <c r="T67" s="9"/>
      <c r="U67" s="164"/>
      <c r="V67" s="106"/>
      <c r="W67" s="101"/>
    </row>
    <row r="68" spans="2:24" s="10" customFormat="1" ht="15" x14ac:dyDescent="0.25">
      <c r="B68" s="1"/>
      <c r="C68" s="1"/>
      <c r="D68" s="3"/>
      <c r="E68" s="3"/>
      <c r="F68" s="3"/>
      <c r="G68" s="3"/>
      <c r="H68" s="3"/>
      <c r="I68" s="4"/>
      <c r="J68" s="4"/>
      <c r="K68" s="8"/>
      <c r="L68" s="8"/>
      <c r="M68" s="9"/>
      <c r="N68" s="9"/>
      <c r="O68" s="8"/>
      <c r="P68" s="8"/>
      <c r="Q68" s="161"/>
      <c r="R68" s="9"/>
      <c r="S68" s="9"/>
      <c r="T68" s="9"/>
      <c r="U68" s="161"/>
      <c r="V68" s="9"/>
      <c r="W68" s="9"/>
    </row>
    <row r="69" spans="2:24" s="10" customFormat="1" ht="15" x14ac:dyDescent="0.25">
      <c r="B69" s="1"/>
      <c r="C69" s="1"/>
      <c r="D69" s="3"/>
      <c r="E69" s="3"/>
      <c r="F69" s="3"/>
      <c r="G69" s="3"/>
      <c r="H69" s="3"/>
      <c r="I69" s="4"/>
      <c r="J69" s="4"/>
      <c r="K69" s="8"/>
      <c r="L69" s="8"/>
      <c r="M69" s="9"/>
      <c r="N69" s="9"/>
      <c r="O69" s="8"/>
      <c r="P69" s="8"/>
      <c r="Q69" s="161"/>
      <c r="R69" s="9"/>
      <c r="S69" s="9"/>
      <c r="T69" s="9"/>
      <c r="U69" s="161"/>
      <c r="V69" s="9"/>
      <c r="W69" s="9"/>
    </row>
    <row r="70" spans="2:24" s="10" customFormat="1" ht="15" x14ac:dyDescent="0.25">
      <c r="B70" s="1"/>
      <c r="C70" s="1"/>
      <c r="D70" s="3"/>
      <c r="E70" s="3"/>
      <c r="F70" s="3"/>
      <c r="G70" s="3"/>
      <c r="H70" s="3"/>
      <c r="I70" s="4"/>
      <c r="J70" s="4"/>
      <c r="K70" s="8"/>
      <c r="L70" s="1"/>
      <c r="M70" s="4"/>
      <c r="N70" s="4"/>
      <c r="O70" s="8"/>
      <c r="P70" s="8"/>
      <c r="Q70" s="165"/>
      <c r="R70" s="4"/>
      <c r="S70" s="4"/>
      <c r="T70" s="4"/>
      <c r="U70" s="165"/>
      <c r="V70" s="4"/>
      <c r="W70" s="4"/>
      <c r="X70" s="2"/>
    </row>
    <row r="71" spans="2:24" s="10" customFormat="1" ht="15" x14ac:dyDescent="0.25">
      <c r="B71" s="1"/>
      <c r="C71" s="1"/>
      <c r="D71" s="3"/>
      <c r="E71" s="3"/>
      <c r="F71" s="3"/>
      <c r="G71" s="3"/>
      <c r="H71" s="3"/>
      <c r="I71" s="4"/>
      <c r="J71" s="4"/>
      <c r="K71" s="8"/>
      <c r="L71" s="1"/>
      <c r="M71" s="4"/>
      <c r="N71" s="4"/>
      <c r="O71" s="8"/>
      <c r="P71" s="8"/>
      <c r="Q71" s="165"/>
      <c r="R71" s="4"/>
      <c r="S71" s="4"/>
      <c r="T71" s="4"/>
      <c r="U71" s="165"/>
      <c r="V71" s="4"/>
      <c r="W71" s="4"/>
      <c r="X71" s="2"/>
    </row>
    <row r="72" spans="2:24" s="10" customFormat="1" ht="15" x14ac:dyDescent="0.25">
      <c r="B72" s="1"/>
      <c r="C72" s="1"/>
      <c r="D72" s="3"/>
      <c r="E72" s="3"/>
      <c r="F72" s="3"/>
      <c r="G72" s="3"/>
      <c r="H72" s="3"/>
      <c r="I72" s="4"/>
      <c r="J72" s="4"/>
      <c r="K72" s="8"/>
      <c r="L72" s="1"/>
      <c r="M72" s="4"/>
      <c r="N72" s="4"/>
      <c r="O72" s="8"/>
      <c r="P72" s="8"/>
      <c r="Q72" s="165"/>
      <c r="R72" s="4"/>
      <c r="S72" s="4"/>
      <c r="T72" s="4"/>
      <c r="U72" s="165"/>
      <c r="V72" s="4"/>
      <c r="W72" s="4"/>
      <c r="X72" s="2"/>
    </row>
    <row r="73" spans="2:24" s="10" customFormat="1" ht="15" x14ac:dyDescent="0.25">
      <c r="B73" s="1"/>
      <c r="C73" s="1"/>
      <c r="D73" s="3"/>
      <c r="E73" s="3"/>
      <c r="F73" s="3"/>
      <c r="G73" s="3"/>
      <c r="H73" s="3"/>
      <c r="I73" s="4"/>
      <c r="J73" s="4"/>
      <c r="K73" s="8"/>
      <c r="L73" s="1"/>
      <c r="M73" s="4"/>
      <c r="N73" s="4"/>
      <c r="O73" s="8"/>
      <c r="P73" s="8"/>
      <c r="Q73" s="165"/>
      <c r="R73" s="4"/>
      <c r="S73" s="4"/>
      <c r="T73" s="4"/>
      <c r="U73" s="165"/>
      <c r="V73" s="4"/>
      <c r="W73" s="4"/>
      <c r="X73" s="2"/>
    </row>
    <row r="74" spans="2:24" s="10" customFormat="1" ht="15" x14ac:dyDescent="0.25">
      <c r="B74" s="1"/>
      <c r="C74" s="1"/>
      <c r="D74" s="3"/>
      <c r="E74" s="3"/>
      <c r="F74" s="3"/>
      <c r="G74" s="3"/>
      <c r="H74" s="3"/>
      <c r="I74" s="4"/>
      <c r="J74" s="4"/>
      <c r="K74" s="8"/>
      <c r="L74" s="1"/>
      <c r="M74" s="4"/>
      <c r="N74" s="4"/>
      <c r="O74" s="8"/>
      <c r="P74" s="8"/>
      <c r="Q74" s="165"/>
      <c r="R74" s="4"/>
      <c r="S74" s="4"/>
      <c r="T74" s="4"/>
      <c r="U74" s="165"/>
      <c r="V74" s="4"/>
      <c r="W74" s="4"/>
      <c r="X74" s="2"/>
    </row>
    <row r="75" spans="2:24" s="10" customFormat="1" ht="15" x14ac:dyDescent="0.25">
      <c r="B75" s="1"/>
      <c r="C75" s="1"/>
      <c r="D75" s="3"/>
      <c r="E75" s="3"/>
      <c r="F75" s="3"/>
      <c r="G75" s="3"/>
      <c r="H75" s="3"/>
      <c r="I75" s="4"/>
      <c r="J75" s="4"/>
      <c r="K75" s="8"/>
      <c r="L75" s="1"/>
      <c r="M75" s="4"/>
      <c r="N75" s="4"/>
      <c r="O75" s="8"/>
      <c r="P75" s="8"/>
      <c r="Q75" s="165"/>
      <c r="R75" s="4"/>
      <c r="S75" s="4"/>
      <c r="T75" s="4"/>
      <c r="U75" s="165"/>
      <c r="V75" s="4"/>
      <c r="W75" s="4"/>
      <c r="X75" s="2"/>
    </row>
    <row r="76" spans="2:24" s="10" customFormat="1" ht="15" x14ac:dyDescent="0.25">
      <c r="B76" s="1"/>
      <c r="C76" s="1"/>
      <c r="D76" s="3"/>
      <c r="E76" s="3"/>
      <c r="F76" s="3"/>
      <c r="G76" s="3"/>
      <c r="H76" s="3"/>
      <c r="I76" s="4"/>
      <c r="J76" s="4"/>
      <c r="K76" s="8"/>
      <c r="L76" s="1"/>
      <c r="M76" s="4"/>
      <c r="N76" s="4"/>
      <c r="O76" s="8"/>
      <c r="P76" s="8"/>
      <c r="Q76" s="165"/>
      <c r="R76" s="4"/>
      <c r="S76" s="4"/>
      <c r="T76" s="4"/>
      <c r="U76" s="165"/>
      <c r="V76" s="4"/>
      <c r="W76" s="4"/>
      <c r="X76" s="2"/>
    </row>
    <row r="77" spans="2:24" s="2" customFormat="1" x14ac:dyDescent="0.2">
      <c r="B77" s="1"/>
      <c r="C77" s="1"/>
      <c r="D77" s="3"/>
      <c r="E77" s="3"/>
      <c r="F77" s="3"/>
      <c r="G77" s="3"/>
      <c r="H77" s="3"/>
      <c r="I77" s="4"/>
      <c r="J77" s="4"/>
      <c r="K77" s="1"/>
      <c r="L77" s="1"/>
      <c r="M77" s="4"/>
      <c r="N77" s="4"/>
      <c r="O77" s="1"/>
      <c r="P77" s="1"/>
      <c r="Q77" s="165"/>
      <c r="R77" s="4"/>
      <c r="S77" s="4"/>
      <c r="T77" s="4"/>
      <c r="U77" s="165"/>
      <c r="V77" s="4"/>
      <c r="W77" s="4"/>
    </row>
    <row r="78" spans="2:24" s="2" customFormat="1" x14ac:dyDescent="0.2">
      <c r="B78" s="1"/>
      <c r="C78" s="1"/>
      <c r="D78" s="3"/>
      <c r="E78" s="3"/>
      <c r="F78" s="3"/>
      <c r="G78" s="3"/>
      <c r="H78" s="3"/>
      <c r="I78" s="4"/>
      <c r="J78" s="4"/>
      <c r="K78" s="1"/>
      <c r="L78" s="1"/>
      <c r="M78" s="4"/>
      <c r="N78" s="4"/>
      <c r="O78" s="1"/>
      <c r="P78" s="1"/>
      <c r="Q78" s="165"/>
      <c r="R78" s="4"/>
      <c r="S78" s="4"/>
      <c r="T78" s="4"/>
      <c r="U78" s="165"/>
      <c r="V78" s="4"/>
      <c r="W78" s="4"/>
    </row>
  </sheetData>
  <sheetProtection algorithmName="SHA-512" hashValue="od3gm0gPsdgDdGgpAU5fl7ihg8yW+SGJgXUP7ZR0gpqNW1vT7+7+e3GIrMVmtdib1rz3IXEZrhuHLmAYcJR6uQ==" saltValue="pQRswhpphRNidsrpd9MsTw==" spinCount="100000" sheet="1" objects="1" scenarios="1" selectLockedCells="1"/>
  <conditionalFormatting sqref="D1:N1">
    <cfRule type="expression" dxfId="19" priority="2">
      <formula>$N1&lt;&gt;""</formula>
    </cfRule>
  </conditionalFormatting>
  <conditionalFormatting sqref="L36:L67 Q4:Q67 U4:U67">
    <cfRule type="duplicateValues" dxfId="18"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8837"/>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65" customWidth="1"/>
    <col min="18" max="19" width="8.42578125" style="4" customWidth="1"/>
    <col min="20" max="20" width="1.7109375" style="4" customWidth="1"/>
    <col min="21" max="21" width="45.7109375" style="165" customWidth="1"/>
    <col min="22" max="23" width="8.42578125" style="4" customWidth="1"/>
    <col min="24" max="24" width="0.85546875" style="2" customWidth="1"/>
    <col min="25" max="16384" width="9.140625" style="1"/>
  </cols>
  <sheetData>
    <row r="1" spans="2:24" s="43" customFormat="1" ht="29.25" customHeight="1" thickBot="1" x14ac:dyDescent="0.7">
      <c r="C1" s="138" t="str">
        <f ca="1">IF($N1="","Name:","")</f>
        <v/>
      </c>
      <c r="D1" s="139"/>
      <c r="E1" s="139"/>
      <c r="F1" s="139"/>
      <c r="G1" s="139"/>
      <c r="H1" s="139"/>
      <c r="I1" s="142"/>
      <c r="J1" s="142"/>
      <c r="K1" s="140"/>
      <c r="L1" s="141"/>
      <c r="M1" s="141"/>
      <c r="N1" s="116" t="str">
        <f ca="1">MID(CELL("filename",A1),FIND(IF(ISERROR(FIND("]",CELL("filename",A1))),"$","]"),CELL("filename",A1))+1,256)</f>
        <v>Senior4</v>
      </c>
      <c r="O1" s="95"/>
      <c r="P1" s="95"/>
      <c r="Q1" s="44" t="str">
        <f ca="1">IF(N1&lt;&gt;"",N1,"")</f>
        <v>Senior4</v>
      </c>
      <c r="R1" s="158"/>
      <c r="S1" s="158"/>
      <c r="T1" s="158"/>
      <c r="U1" s="160"/>
      <c r="V1" s="158"/>
      <c r="W1" s="159"/>
      <c r="X1" s="45"/>
    </row>
    <row r="2" spans="2:24" s="8" customFormat="1" ht="15" x14ac:dyDescent="0.25">
      <c r="B2" s="5"/>
      <c r="C2" s="5"/>
      <c r="D2" s="6"/>
      <c r="E2" s="6"/>
      <c r="F2" s="6"/>
      <c r="G2" s="6"/>
      <c r="H2" s="6"/>
      <c r="I2" s="7"/>
      <c r="J2" s="7"/>
      <c r="M2" s="9"/>
      <c r="N2" s="157" t="str">
        <f ca="1">MID(CELL("filename",A1),FIND(IF(ISERROR(FIND("]",CELL("filename",A1))),"$","]"),CELL("filename",A1))+1,256)</f>
        <v>Senior4</v>
      </c>
      <c r="Q2" s="161"/>
      <c r="R2" s="9"/>
      <c r="S2" s="9"/>
      <c r="T2" s="9"/>
      <c r="U2" s="161"/>
      <c r="V2" s="9"/>
      <c r="W2" s="9"/>
      <c r="X2" s="10"/>
    </row>
    <row r="3" spans="2:24" s="8" customFormat="1" ht="15" x14ac:dyDescent="0.25">
      <c r="B3" s="5"/>
      <c r="C3" s="5"/>
      <c r="D3" s="6"/>
      <c r="E3" s="6"/>
      <c r="F3" s="6"/>
      <c r="G3" s="6"/>
      <c r="H3" s="6"/>
      <c r="I3" s="7"/>
      <c r="J3" s="7"/>
      <c r="M3" s="9"/>
      <c r="N3" s="9"/>
      <c r="Q3" s="161"/>
      <c r="R3" s="9"/>
      <c r="S3" s="9"/>
      <c r="T3" s="9"/>
      <c r="U3" s="161"/>
      <c r="V3" s="9"/>
      <c r="W3" s="9"/>
      <c r="X3" s="10"/>
    </row>
    <row r="4" spans="2:24" s="8" customFormat="1" ht="15" x14ac:dyDescent="0.25">
      <c r="B4" s="15"/>
      <c r="C4" s="41" t="s">
        <v>20</v>
      </c>
      <c r="D4" s="17"/>
      <c r="E4" s="17"/>
      <c r="F4" s="17"/>
      <c r="G4" s="17"/>
      <c r="H4" s="18"/>
      <c r="I4" s="102"/>
      <c r="J4" s="97"/>
      <c r="L4" s="12"/>
      <c r="M4" s="13"/>
      <c r="N4" s="14"/>
      <c r="Q4" s="162"/>
      <c r="R4" s="107"/>
      <c r="S4" s="96"/>
      <c r="T4" s="9"/>
      <c r="U4" s="162"/>
      <c r="V4" s="107"/>
      <c r="W4" s="96"/>
      <c r="X4" s="10"/>
    </row>
    <row r="5" spans="2:24" s="8" customFormat="1" ht="15" x14ac:dyDescent="0.25">
      <c r="B5" s="15"/>
      <c r="C5" s="41" t="s">
        <v>21</v>
      </c>
      <c r="D5" s="17"/>
      <c r="E5" s="17"/>
      <c r="F5" s="17"/>
      <c r="G5" s="17"/>
      <c r="H5" s="18"/>
      <c r="I5" s="102"/>
      <c r="J5" s="97"/>
      <c r="L5" s="19"/>
      <c r="M5" s="20"/>
      <c r="N5" s="21"/>
      <c r="Q5" s="163"/>
      <c r="R5" s="102"/>
      <c r="S5" s="97"/>
      <c r="T5" s="9"/>
      <c r="U5" s="163"/>
      <c r="V5" s="102"/>
      <c r="W5" s="97"/>
      <c r="X5" s="10"/>
    </row>
    <row r="6" spans="2:24" s="8" customFormat="1" ht="15.75" thickBot="1" x14ac:dyDescent="0.3">
      <c r="B6" s="23"/>
      <c r="C6" s="41" t="s">
        <v>22</v>
      </c>
      <c r="D6" s="17"/>
      <c r="E6" s="17"/>
      <c r="F6" s="17"/>
      <c r="G6" s="17"/>
      <c r="H6" s="18"/>
      <c r="I6" s="103"/>
      <c r="J6" s="98"/>
      <c r="L6" s="19"/>
      <c r="M6" s="20"/>
      <c r="N6" s="21"/>
      <c r="Q6" s="163"/>
      <c r="R6" s="102"/>
      <c r="S6" s="97"/>
      <c r="T6" s="9"/>
      <c r="U6" s="163"/>
      <c r="V6" s="102"/>
      <c r="W6" s="97"/>
      <c r="X6" s="10"/>
    </row>
    <row r="7" spans="2:24" s="8" customFormat="1" ht="15" x14ac:dyDescent="0.25">
      <c r="B7" s="26"/>
      <c r="C7" s="27" t="s">
        <v>134</v>
      </c>
      <c r="D7" s="108" t="str">
        <f t="shared" ref="D7:H9" si="0">IF($I7&lt;&gt;"","X","")</f>
        <v/>
      </c>
      <c r="E7" s="108" t="str">
        <f t="shared" si="0"/>
        <v/>
      </c>
      <c r="F7" s="108" t="str">
        <f t="shared" si="0"/>
        <v/>
      </c>
      <c r="G7" s="108" t="str">
        <f t="shared" si="0"/>
        <v/>
      </c>
      <c r="H7" s="108" t="str">
        <f t="shared" si="0"/>
        <v/>
      </c>
      <c r="I7" s="105"/>
      <c r="J7" s="99"/>
      <c r="L7" s="19"/>
      <c r="M7" s="20"/>
      <c r="N7" s="21"/>
      <c r="Q7" s="163"/>
      <c r="R7" s="102"/>
      <c r="S7" s="97"/>
      <c r="T7" s="9"/>
      <c r="U7" s="163"/>
      <c r="V7" s="102"/>
      <c r="W7" s="97"/>
      <c r="X7" s="10"/>
    </row>
    <row r="8" spans="2:24" s="8" customFormat="1" ht="15" x14ac:dyDescent="0.25">
      <c r="B8" s="15"/>
      <c r="C8" s="28" t="s">
        <v>23</v>
      </c>
      <c r="D8" s="109" t="str">
        <f t="shared" si="0"/>
        <v/>
      </c>
      <c r="E8" s="109" t="str">
        <f t="shared" si="0"/>
        <v/>
      </c>
      <c r="F8" s="109" t="str">
        <f t="shared" si="0"/>
        <v/>
      </c>
      <c r="G8" s="109" t="str">
        <f t="shared" si="0"/>
        <v/>
      </c>
      <c r="H8" s="109" t="str">
        <f t="shared" si="0"/>
        <v/>
      </c>
      <c r="I8" s="102"/>
      <c r="J8" s="97"/>
      <c r="L8" s="19"/>
      <c r="M8" s="20"/>
      <c r="N8" s="21"/>
      <c r="Q8" s="163"/>
      <c r="R8" s="102"/>
      <c r="S8" s="97"/>
      <c r="T8" s="9"/>
      <c r="U8" s="163"/>
      <c r="V8" s="102"/>
      <c r="W8" s="97"/>
      <c r="X8" s="10"/>
    </row>
    <row r="9" spans="2:24" s="8" customFormat="1" ht="15" x14ac:dyDescent="0.25">
      <c r="B9" s="15"/>
      <c r="C9" s="28" t="s">
        <v>24</v>
      </c>
      <c r="D9" s="109" t="str">
        <f t="shared" si="0"/>
        <v/>
      </c>
      <c r="E9" s="109" t="str">
        <f t="shared" si="0"/>
        <v/>
      </c>
      <c r="F9" s="109" t="str">
        <f t="shared" si="0"/>
        <v/>
      </c>
      <c r="G9" s="109" t="str">
        <f t="shared" si="0"/>
        <v/>
      </c>
      <c r="H9" s="109" t="str">
        <f t="shared" si="0"/>
        <v/>
      </c>
      <c r="I9" s="102"/>
      <c r="J9" s="97"/>
      <c r="L9" s="19"/>
      <c r="M9" s="20"/>
      <c r="N9" s="21"/>
      <c r="Q9" s="163"/>
      <c r="R9" s="102"/>
      <c r="S9" s="97"/>
      <c r="T9" s="9"/>
      <c r="U9" s="163"/>
      <c r="V9" s="102"/>
      <c r="W9" s="97"/>
      <c r="X9" s="10"/>
    </row>
    <row r="10" spans="2:24" s="8" customFormat="1" ht="15.75" thickBot="1" x14ac:dyDescent="0.3">
      <c r="B10" s="29"/>
      <c r="C10" s="46" t="s">
        <v>15</v>
      </c>
      <c r="D10" s="30"/>
      <c r="E10" s="30"/>
      <c r="F10" s="30"/>
      <c r="G10" s="30"/>
      <c r="H10" s="31"/>
      <c r="I10" s="106"/>
      <c r="J10" s="101"/>
      <c r="L10" s="24"/>
      <c r="M10" s="20"/>
      <c r="N10" s="21"/>
      <c r="Q10" s="163"/>
      <c r="R10" s="102"/>
      <c r="S10" s="97"/>
      <c r="T10" s="9"/>
      <c r="U10" s="163"/>
      <c r="V10" s="102"/>
      <c r="W10" s="97"/>
      <c r="X10" s="10"/>
    </row>
    <row r="11" spans="2:24" s="8" customFormat="1" ht="15" x14ac:dyDescent="0.25">
      <c r="D11" s="32"/>
      <c r="E11" s="32"/>
      <c r="F11" s="32"/>
      <c r="G11" s="32"/>
      <c r="H11" s="32"/>
      <c r="I11" s="9"/>
      <c r="J11" s="9"/>
      <c r="L11" s="25" t="s">
        <v>2</v>
      </c>
      <c r="M11" s="105"/>
      <c r="N11" s="99"/>
      <c r="Q11" s="163"/>
      <c r="R11" s="102"/>
      <c r="S11" s="97"/>
      <c r="T11" s="9"/>
      <c r="U11" s="163"/>
      <c r="V11" s="102"/>
      <c r="W11" s="97"/>
      <c r="X11" s="10"/>
    </row>
    <row r="12" spans="2:24" s="8" customFormat="1" ht="15" x14ac:dyDescent="0.25">
      <c r="D12" s="32"/>
      <c r="E12" s="32"/>
      <c r="F12" s="32"/>
      <c r="G12" s="32"/>
      <c r="H12" s="32"/>
      <c r="I12" s="9"/>
      <c r="J12" s="9"/>
      <c r="L12" s="16" t="s">
        <v>3</v>
      </c>
      <c r="M12" s="102"/>
      <c r="N12" s="97"/>
      <c r="Q12" s="163"/>
      <c r="R12" s="102"/>
      <c r="S12" s="97"/>
      <c r="T12" s="9"/>
      <c r="U12" s="163"/>
      <c r="V12" s="102"/>
      <c r="W12" s="97"/>
      <c r="X12" s="10"/>
    </row>
    <row r="13" spans="2:24" s="8" customFormat="1" ht="15" x14ac:dyDescent="0.25">
      <c r="B13" s="11"/>
      <c r="C13" s="37" t="s">
        <v>39</v>
      </c>
      <c r="D13" s="111" t="str">
        <f t="shared" ref="D13:H28" si="1">IF($I13&lt;&gt;"","X","")</f>
        <v/>
      </c>
      <c r="E13" s="111" t="str">
        <f t="shared" si="1"/>
        <v/>
      </c>
      <c r="F13" s="111" t="str">
        <f t="shared" si="1"/>
        <v/>
      </c>
      <c r="G13" s="111" t="str">
        <f t="shared" si="1"/>
        <v/>
      </c>
      <c r="H13" s="111" t="str">
        <f t="shared" si="1"/>
        <v/>
      </c>
      <c r="I13" s="107"/>
      <c r="J13" s="96"/>
      <c r="L13" s="16" t="s">
        <v>4</v>
      </c>
      <c r="M13" s="102"/>
      <c r="N13" s="97"/>
      <c r="Q13" s="163"/>
      <c r="R13" s="102"/>
      <c r="S13" s="97"/>
      <c r="T13" s="9"/>
      <c r="U13" s="163"/>
      <c r="V13" s="102"/>
      <c r="W13" s="97"/>
      <c r="X13" s="10"/>
    </row>
    <row r="14" spans="2:24" s="8" customFormat="1" ht="15" x14ac:dyDescent="0.25">
      <c r="B14" s="11"/>
      <c r="C14" s="33" t="s">
        <v>34</v>
      </c>
      <c r="D14" s="111" t="str">
        <f t="shared" si="1"/>
        <v/>
      </c>
      <c r="E14" s="111" t="str">
        <f t="shared" si="1"/>
        <v/>
      </c>
      <c r="F14" s="111" t="str">
        <f t="shared" si="1"/>
        <v/>
      </c>
      <c r="G14" s="111" t="str">
        <f t="shared" si="1"/>
        <v/>
      </c>
      <c r="H14" s="111" t="str">
        <f t="shared" si="1"/>
        <v/>
      </c>
      <c r="I14" s="107"/>
      <c r="J14" s="96"/>
      <c r="L14" s="16" t="s">
        <v>5</v>
      </c>
      <c r="M14" s="102"/>
      <c r="N14" s="97"/>
      <c r="Q14" s="163"/>
      <c r="R14" s="102"/>
      <c r="S14" s="97"/>
      <c r="T14" s="9"/>
      <c r="U14" s="163"/>
      <c r="V14" s="102"/>
      <c r="W14" s="97"/>
      <c r="X14" s="10"/>
    </row>
    <row r="15" spans="2:24" s="8" customFormat="1" ht="15" x14ac:dyDescent="0.25">
      <c r="B15" s="15"/>
      <c r="C15" s="34" t="s">
        <v>30</v>
      </c>
      <c r="D15" s="109" t="str">
        <f t="shared" si="1"/>
        <v/>
      </c>
      <c r="E15" s="109" t="str">
        <f t="shared" si="1"/>
        <v/>
      </c>
      <c r="F15" s="109" t="str">
        <f t="shared" si="1"/>
        <v/>
      </c>
      <c r="G15" s="109" t="str">
        <f t="shared" si="1"/>
        <v/>
      </c>
      <c r="H15" s="109" t="str">
        <f t="shared" si="1"/>
        <v/>
      </c>
      <c r="I15" s="102"/>
      <c r="J15" s="97"/>
      <c r="L15" s="16" t="s">
        <v>6</v>
      </c>
      <c r="M15" s="102"/>
      <c r="N15" s="97"/>
      <c r="Q15" s="163"/>
      <c r="R15" s="102"/>
      <c r="S15" s="97"/>
      <c r="T15" s="9"/>
      <c r="U15" s="163"/>
      <c r="V15" s="102"/>
      <c r="W15" s="97"/>
      <c r="X15" s="10"/>
    </row>
    <row r="16" spans="2:24" s="8" customFormat="1" ht="15.75" thickBot="1" x14ac:dyDescent="0.3">
      <c r="B16" s="15"/>
      <c r="C16" s="36" t="s">
        <v>40</v>
      </c>
      <c r="D16" s="110" t="str">
        <f t="shared" si="1"/>
        <v/>
      </c>
      <c r="E16" s="110" t="str">
        <f t="shared" si="1"/>
        <v/>
      </c>
      <c r="F16" s="110" t="str">
        <f t="shared" si="1"/>
        <v/>
      </c>
      <c r="G16" s="110" t="str">
        <f t="shared" si="1"/>
        <v/>
      </c>
      <c r="H16" s="110" t="str">
        <f t="shared" si="1"/>
        <v/>
      </c>
      <c r="I16" s="106"/>
      <c r="J16" s="101"/>
      <c r="L16" s="16" t="s">
        <v>7</v>
      </c>
      <c r="M16" s="102"/>
      <c r="N16" s="97"/>
      <c r="Q16" s="163"/>
      <c r="R16" s="102"/>
      <c r="S16" s="97"/>
      <c r="T16" s="9"/>
      <c r="U16" s="163"/>
      <c r="V16" s="102"/>
      <c r="W16" s="97"/>
      <c r="X16" s="10"/>
    </row>
    <row r="17" spans="2:24" s="8" customFormat="1" ht="15" x14ac:dyDescent="0.25">
      <c r="B17" s="15"/>
      <c r="C17" s="42" t="s">
        <v>41</v>
      </c>
      <c r="D17" s="108" t="str">
        <f t="shared" si="1"/>
        <v/>
      </c>
      <c r="E17" s="108" t="str">
        <f t="shared" si="1"/>
        <v/>
      </c>
      <c r="F17" s="108" t="str">
        <f t="shared" si="1"/>
        <v/>
      </c>
      <c r="G17" s="108" t="str">
        <f t="shared" si="1"/>
        <v/>
      </c>
      <c r="H17" s="108" t="str">
        <f t="shared" si="1"/>
        <v/>
      </c>
      <c r="I17" s="105"/>
      <c r="J17" s="99"/>
      <c r="L17" s="16" t="s">
        <v>17</v>
      </c>
      <c r="M17" s="102"/>
      <c r="N17" s="97"/>
      <c r="Q17" s="163"/>
      <c r="R17" s="102"/>
      <c r="S17" s="97"/>
      <c r="T17" s="9"/>
      <c r="U17" s="163"/>
      <c r="V17" s="102"/>
      <c r="W17" s="97"/>
      <c r="X17" s="10"/>
    </row>
    <row r="18" spans="2:24" s="8" customFormat="1" ht="15" x14ac:dyDescent="0.25">
      <c r="B18" s="15"/>
      <c r="C18" s="34" t="s">
        <v>35</v>
      </c>
      <c r="D18" s="109" t="str">
        <f t="shared" si="1"/>
        <v/>
      </c>
      <c r="E18" s="109" t="str">
        <f t="shared" si="1"/>
        <v/>
      </c>
      <c r="F18" s="109" t="str">
        <f t="shared" si="1"/>
        <v/>
      </c>
      <c r="G18" s="109" t="str">
        <f t="shared" si="1"/>
        <v/>
      </c>
      <c r="H18" s="109" t="str">
        <f t="shared" si="1"/>
        <v/>
      </c>
      <c r="I18" s="102"/>
      <c r="J18" s="97"/>
      <c r="L18" s="16" t="s">
        <v>18</v>
      </c>
      <c r="M18" s="102"/>
      <c r="N18" s="97"/>
      <c r="Q18" s="163"/>
      <c r="R18" s="102"/>
      <c r="S18" s="97"/>
      <c r="T18" s="9"/>
      <c r="U18" s="163"/>
      <c r="V18" s="102"/>
      <c r="W18" s="97"/>
      <c r="X18" s="10"/>
    </row>
    <row r="19" spans="2:24" s="8" customFormat="1" ht="15" x14ac:dyDescent="0.25">
      <c r="B19" s="15"/>
      <c r="C19" s="34" t="s">
        <v>0</v>
      </c>
      <c r="D19" s="109" t="str">
        <f t="shared" si="1"/>
        <v/>
      </c>
      <c r="E19" s="109" t="str">
        <f t="shared" si="1"/>
        <v/>
      </c>
      <c r="F19" s="109" t="str">
        <f t="shared" si="1"/>
        <v/>
      </c>
      <c r="G19" s="109" t="str">
        <f t="shared" si="1"/>
        <v/>
      </c>
      <c r="H19" s="109" t="str">
        <f t="shared" si="1"/>
        <v/>
      </c>
      <c r="I19" s="102"/>
      <c r="J19" s="97"/>
      <c r="L19" s="16" t="s">
        <v>8</v>
      </c>
      <c r="M19" s="102"/>
      <c r="N19" s="97"/>
      <c r="Q19" s="163"/>
      <c r="R19" s="102"/>
      <c r="S19" s="97"/>
      <c r="T19" s="9"/>
      <c r="U19" s="163"/>
      <c r="V19" s="102"/>
      <c r="W19" s="97"/>
      <c r="X19" s="10"/>
    </row>
    <row r="20" spans="2:24" s="8" customFormat="1" ht="15.75" thickBot="1" x14ac:dyDescent="0.3">
      <c r="B20" s="29"/>
      <c r="C20" s="38" t="s">
        <v>42</v>
      </c>
      <c r="D20" s="112" t="str">
        <f t="shared" si="1"/>
        <v/>
      </c>
      <c r="E20" s="112" t="str">
        <f t="shared" si="1"/>
        <v/>
      </c>
      <c r="F20" s="112" t="str">
        <f t="shared" si="1"/>
        <v/>
      </c>
      <c r="G20" s="112" t="str">
        <f t="shared" si="1"/>
        <v/>
      </c>
      <c r="H20" s="112" t="str">
        <f t="shared" si="1"/>
        <v/>
      </c>
      <c r="I20" s="104"/>
      <c r="J20" s="100"/>
      <c r="L20" s="16" t="s">
        <v>9</v>
      </c>
      <c r="M20" s="102"/>
      <c r="N20" s="97"/>
      <c r="Q20" s="163"/>
      <c r="R20" s="102"/>
      <c r="S20" s="97"/>
      <c r="T20" s="9"/>
      <c r="U20" s="163"/>
      <c r="V20" s="102"/>
      <c r="W20" s="97"/>
      <c r="X20" s="10"/>
    </row>
    <row r="21" spans="2:24" s="8" customFormat="1" ht="15" x14ac:dyDescent="0.25">
      <c r="B21" s="15"/>
      <c r="C21" s="33" t="s">
        <v>25</v>
      </c>
      <c r="D21" s="111" t="str">
        <f t="shared" si="1"/>
        <v/>
      </c>
      <c r="E21" s="111" t="str">
        <f t="shared" si="1"/>
        <v/>
      </c>
      <c r="F21" s="111" t="str">
        <f t="shared" si="1"/>
        <v/>
      </c>
      <c r="G21" s="111" t="str">
        <f t="shared" si="1"/>
        <v/>
      </c>
      <c r="H21" s="111" t="str">
        <f t="shared" si="1"/>
        <v/>
      </c>
      <c r="I21" s="107"/>
      <c r="J21" s="96"/>
      <c r="L21" s="16" t="s">
        <v>10</v>
      </c>
      <c r="M21" s="102"/>
      <c r="N21" s="97"/>
      <c r="Q21" s="163"/>
      <c r="R21" s="102"/>
      <c r="S21" s="97"/>
      <c r="T21" s="9"/>
      <c r="U21" s="163"/>
      <c r="V21" s="102"/>
      <c r="W21" s="97"/>
      <c r="X21" s="10"/>
    </row>
    <row r="22" spans="2:24" s="8" customFormat="1" ht="15" x14ac:dyDescent="0.25">
      <c r="B22" s="15"/>
      <c r="C22" s="34" t="s">
        <v>31</v>
      </c>
      <c r="D22" s="109" t="str">
        <f t="shared" si="1"/>
        <v/>
      </c>
      <c r="E22" s="109" t="str">
        <f t="shared" si="1"/>
        <v/>
      </c>
      <c r="F22" s="109" t="str">
        <f t="shared" si="1"/>
        <v/>
      </c>
      <c r="G22" s="109" t="str">
        <f t="shared" si="1"/>
        <v/>
      </c>
      <c r="H22" s="109" t="str">
        <f t="shared" si="1"/>
        <v/>
      </c>
      <c r="I22" s="102"/>
      <c r="J22" s="97"/>
      <c r="L22" s="16" t="s">
        <v>19</v>
      </c>
      <c r="M22" s="106"/>
      <c r="N22" s="101"/>
      <c r="Q22" s="163"/>
      <c r="R22" s="102"/>
      <c r="S22" s="97"/>
      <c r="T22" s="9"/>
      <c r="U22" s="163"/>
      <c r="V22" s="102"/>
      <c r="W22" s="97"/>
      <c r="X22" s="10"/>
    </row>
    <row r="23" spans="2:24" s="8" customFormat="1" ht="15" x14ac:dyDescent="0.25">
      <c r="B23" s="15"/>
      <c r="C23" s="34" t="s">
        <v>26</v>
      </c>
      <c r="D23" s="109" t="str">
        <f t="shared" si="1"/>
        <v/>
      </c>
      <c r="E23" s="109" t="str">
        <f t="shared" si="1"/>
        <v/>
      </c>
      <c r="F23" s="109" t="str">
        <f t="shared" si="1"/>
        <v/>
      </c>
      <c r="G23" s="109" t="str">
        <f t="shared" si="1"/>
        <v/>
      </c>
      <c r="H23" s="109" t="str">
        <f t="shared" si="1"/>
        <v/>
      </c>
      <c r="I23" s="102"/>
      <c r="J23" s="97"/>
      <c r="L23" s="5"/>
      <c r="M23" s="7"/>
      <c r="N23" s="7"/>
      <c r="Q23" s="163"/>
      <c r="R23" s="102"/>
      <c r="S23" s="97"/>
      <c r="T23" s="9"/>
      <c r="U23" s="163"/>
      <c r="V23" s="102"/>
      <c r="W23" s="97"/>
      <c r="X23" s="10"/>
    </row>
    <row r="24" spans="2:24" s="8" customFormat="1" ht="15.75" thickBot="1" x14ac:dyDescent="0.3">
      <c r="B24" s="15"/>
      <c r="C24" s="36" t="s">
        <v>135</v>
      </c>
      <c r="D24" s="110" t="str">
        <f t="shared" si="1"/>
        <v/>
      </c>
      <c r="E24" s="110" t="str">
        <f t="shared" si="1"/>
        <v/>
      </c>
      <c r="F24" s="110" t="str">
        <f t="shared" si="1"/>
        <v/>
      </c>
      <c r="G24" s="110" t="str">
        <f t="shared" si="1"/>
        <v/>
      </c>
      <c r="H24" s="110" t="str">
        <f t="shared" si="1"/>
        <v/>
      </c>
      <c r="I24" s="106"/>
      <c r="J24" s="101"/>
      <c r="L24" s="5"/>
      <c r="M24" s="7"/>
      <c r="N24" s="7"/>
      <c r="Q24" s="163"/>
      <c r="R24" s="102"/>
      <c r="S24" s="97"/>
      <c r="T24" s="9"/>
      <c r="U24" s="163"/>
      <c r="V24" s="102"/>
      <c r="W24" s="97"/>
      <c r="X24" s="10"/>
    </row>
    <row r="25" spans="2:24" s="8" customFormat="1" ht="15" x14ac:dyDescent="0.25">
      <c r="B25" s="15"/>
      <c r="C25" s="42" t="s">
        <v>36</v>
      </c>
      <c r="D25" s="108" t="str">
        <f t="shared" si="1"/>
        <v/>
      </c>
      <c r="E25" s="108" t="str">
        <f t="shared" si="1"/>
        <v/>
      </c>
      <c r="F25" s="108" t="str">
        <f t="shared" si="1"/>
        <v/>
      </c>
      <c r="G25" s="108" t="str">
        <f t="shared" si="1"/>
        <v/>
      </c>
      <c r="H25" s="108" t="str">
        <f t="shared" si="1"/>
        <v/>
      </c>
      <c r="I25" s="105"/>
      <c r="J25" s="99"/>
      <c r="L25" s="12"/>
      <c r="M25" s="13"/>
      <c r="N25" s="14"/>
      <c r="Q25" s="163"/>
      <c r="R25" s="102"/>
      <c r="S25" s="97"/>
      <c r="T25" s="9"/>
      <c r="U25" s="163"/>
      <c r="V25" s="102"/>
      <c r="W25" s="97"/>
      <c r="X25" s="10"/>
    </row>
    <row r="26" spans="2:24" s="8" customFormat="1" ht="15" x14ac:dyDescent="0.25">
      <c r="B26" s="15"/>
      <c r="C26" s="34" t="s">
        <v>32</v>
      </c>
      <c r="D26" s="109" t="str">
        <f t="shared" si="1"/>
        <v/>
      </c>
      <c r="E26" s="109" t="str">
        <f t="shared" si="1"/>
        <v/>
      </c>
      <c r="F26" s="109" t="str">
        <f t="shared" si="1"/>
        <v/>
      </c>
      <c r="G26" s="109" t="str">
        <f t="shared" si="1"/>
        <v/>
      </c>
      <c r="H26" s="109" t="str">
        <f t="shared" si="1"/>
        <v/>
      </c>
      <c r="I26" s="102"/>
      <c r="J26" s="97"/>
      <c r="L26" s="19"/>
      <c r="M26" s="20"/>
      <c r="N26" s="21"/>
      <c r="Q26" s="163"/>
      <c r="R26" s="102"/>
      <c r="S26" s="97"/>
      <c r="T26" s="9"/>
      <c r="U26" s="163"/>
      <c r="V26" s="102"/>
      <c r="W26" s="97"/>
      <c r="X26" s="10"/>
    </row>
    <row r="27" spans="2:24" s="8" customFormat="1" ht="15" x14ac:dyDescent="0.25">
      <c r="B27" s="15"/>
      <c r="C27" s="34" t="s">
        <v>37</v>
      </c>
      <c r="D27" s="109" t="str">
        <f t="shared" si="1"/>
        <v/>
      </c>
      <c r="E27" s="109" t="str">
        <f t="shared" si="1"/>
        <v/>
      </c>
      <c r="F27" s="109" t="str">
        <f t="shared" si="1"/>
        <v/>
      </c>
      <c r="G27" s="109" t="str">
        <f t="shared" si="1"/>
        <v/>
      </c>
      <c r="H27" s="109" t="str">
        <f t="shared" si="1"/>
        <v/>
      </c>
      <c r="I27" s="102"/>
      <c r="J27" s="97"/>
      <c r="L27" s="19"/>
      <c r="M27" s="20"/>
      <c r="N27" s="21"/>
      <c r="Q27" s="163"/>
      <c r="R27" s="102"/>
      <c r="S27" s="97"/>
      <c r="T27" s="9"/>
      <c r="U27" s="163"/>
      <c r="V27" s="102"/>
      <c r="W27" s="97"/>
      <c r="X27" s="10"/>
    </row>
    <row r="28" spans="2:24" s="8" customFormat="1" ht="15.75" thickBot="1" x14ac:dyDescent="0.3">
      <c r="B28" s="15"/>
      <c r="C28" s="38" t="s">
        <v>27</v>
      </c>
      <c r="D28" s="112" t="str">
        <f t="shared" si="1"/>
        <v/>
      </c>
      <c r="E28" s="112" t="str">
        <f t="shared" si="1"/>
        <v/>
      </c>
      <c r="F28" s="112" t="str">
        <f t="shared" si="1"/>
        <v/>
      </c>
      <c r="G28" s="112" t="str">
        <f t="shared" si="1"/>
        <v/>
      </c>
      <c r="H28" s="112" t="str">
        <f t="shared" si="1"/>
        <v/>
      </c>
      <c r="I28" s="104"/>
      <c r="J28" s="100"/>
      <c r="L28" s="19"/>
      <c r="M28" s="20"/>
      <c r="N28" s="21"/>
      <c r="Q28" s="163"/>
      <c r="R28" s="102"/>
      <c r="S28" s="97"/>
      <c r="T28" s="9"/>
      <c r="U28" s="163"/>
      <c r="V28" s="102"/>
      <c r="W28" s="97"/>
      <c r="X28" s="10"/>
    </row>
    <row r="29" spans="2:24" s="8" customFormat="1" ht="15" x14ac:dyDescent="0.25">
      <c r="B29" s="15"/>
      <c r="C29" s="33" t="s">
        <v>33</v>
      </c>
      <c r="D29" s="111" t="str">
        <f t="shared" ref="D29:H32" si="2">IF($I29&lt;&gt;"","X","")</f>
        <v/>
      </c>
      <c r="E29" s="111" t="str">
        <f t="shared" si="2"/>
        <v/>
      </c>
      <c r="F29" s="111" t="str">
        <f t="shared" si="2"/>
        <v/>
      </c>
      <c r="G29" s="111" t="str">
        <f t="shared" si="2"/>
        <v/>
      </c>
      <c r="H29" s="111" t="str">
        <f t="shared" si="2"/>
        <v/>
      </c>
      <c r="I29" s="107"/>
      <c r="J29" s="96"/>
      <c r="L29" s="40" t="s">
        <v>11</v>
      </c>
      <c r="M29" s="105"/>
      <c r="N29" s="99"/>
      <c r="Q29" s="163"/>
      <c r="R29" s="102"/>
      <c r="S29" s="97"/>
      <c r="T29" s="9"/>
      <c r="U29" s="163"/>
      <c r="V29" s="102"/>
      <c r="W29" s="97"/>
      <c r="X29" s="10"/>
    </row>
    <row r="30" spans="2:24" s="8" customFormat="1" ht="15" x14ac:dyDescent="0.25">
      <c r="B30" s="15"/>
      <c r="C30" s="34" t="s">
        <v>38</v>
      </c>
      <c r="D30" s="109" t="str">
        <f t="shared" si="2"/>
        <v/>
      </c>
      <c r="E30" s="109" t="str">
        <f t="shared" si="2"/>
        <v/>
      </c>
      <c r="F30" s="109" t="str">
        <f t="shared" si="2"/>
        <v/>
      </c>
      <c r="G30" s="109" t="str">
        <f t="shared" si="2"/>
        <v/>
      </c>
      <c r="H30" s="109" t="str">
        <f t="shared" si="2"/>
        <v/>
      </c>
      <c r="I30" s="102"/>
      <c r="J30" s="97"/>
      <c r="L30" s="16" t="s">
        <v>12</v>
      </c>
      <c r="M30" s="102"/>
      <c r="N30" s="97"/>
      <c r="Q30" s="163"/>
      <c r="R30" s="102"/>
      <c r="S30" s="97"/>
      <c r="T30" s="9"/>
      <c r="U30" s="163"/>
      <c r="V30" s="102"/>
      <c r="W30" s="97"/>
      <c r="X30" s="10"/>
    </row>
    <row r="31" spans="2:24" s="8" customFormat="1" ht="15" x14ac:dyDescent="0.25">
      <c r="B31" s="15"/>
      <c r="C31" s="34" t="s">
        <v>28</v>
      </c>
      <c r="D31" s="109" t="str">
        <f t="shared" si="2"/>
        <v/>
      </c>
      <c r="E31" s="109" t="str">
        <f t="shared" si="2"/>
        <v/>
      </c>
      <c r="F31" s="109" t="str">
        <f t="shared" si="2"/>
        <v/>
      </c>
      <c r="G31" s="109" t="str">
        <f t="shared" si="2"/>
        <v/>
      </c>
      <c r="H31" s="109" t="str">
        <f t="shared" si="2"/>
        <v/>
      </c>
      <c r="I31" s="102"/>
      <c r="J31" s="97"/>
      <c r="L31" s="16" t="s">
        <v>13</v>
      </c>
      <c r="M31" s="102"/>
      <c r="N31" s="97"/>
      <c r="Q31" s="163"/>
      <c r="R31" s="102"/>
      <c r="S31" s="97"/>
      <c r="T31" s="9"/>
      <c r="U31" s="163"/>
      <c r="V31" s="102"/>
      <c r="W31" s="97"/>
      <c r="X31" s="10"/>
    </row>
    <row r="32" spans="2:24" s="8" customFormat="1" ht="15" x14ac:dyDescent="0.25">
      <c r="B32" s="29"/>
      <c r="C32" s="35" t="s">
        <v>29</v>
      </c>
      <c r="D32" s="110" t="str">
        <f t="shared" si="2"/>
        <v/>
      </c>
      <c r="E32" s="110" t="str">
        <f t="shared" si="2"/>
        <v/>
      </c>
      <c r="F32" s="110" t="str">
        <f t="shared" si="2"/>
        <v/>
      </c>
      <c r="G32" s="110" t="str">
        <f t="shared" si="2"/>
        <v/>
      </c>
      <c r="H32" s="110" t="str">
        <f t="shared" si="2"/>
        <v/>
      </c>
      <c r="I32" s="106"/>
      <c r="J32" s="101"/>
      <c r="L32" s="16" t="s">
        <v>14</v>
      </c>
      <c r="M32" s="102"/>
      <c r="N32" s="97"/>
      <c r="Q32" s="163"/>
      <c r="R32" s="102"/>
      <c r="S32" s="97"/>
      <c r="T32" s="9"/>
      <c r="U32" s="163"/>
      <c r="V32" s="102"/>
      <c r="W32" s="97"/>
      <c r="X32" s="10"/>
    </row>
    <row r="33" spans="2:24" s="8" customFormat="1" ht="15" x14ac:dyDescent="0.25">
      <c r="D33" s="32"/>
      <c r="E33" s="32"/>
      <c r="F33" s="32"/>
      <c r="G33" s="32"/>
      <c r="H33" s="32"/>
      <c r="I33" s="9"/>
      <c r="J33" s="9"/>
      <c r="L33" s="39" t="s">
        <v>16</v>
      </c>
      <c r="M33" s="106"/>
      <c r="N33" s="101"/>
      <c r="Q33" s="163"/>
      <c r="R33" s="102"/>
      <c r="S33" s="97"/>
      <c r="T33" s="9"/>
      <c r="U33" s="163"/>
      <c r="V33" s="102"/>
      <c r="W33" s="97"/>
      <c r="X33" s="10"/>
    </row>
    <row r="34" spans="2:24" s="8" customFormat="1" ht="15" x14ac:dyDescent="0.25">
      <c r="D34" s="32"/>
      <c r="E34" s="32"/>
      <c r="F34" s="32"/>
      <c r="G34" s="32"/>
      <c r="H34" s="32"/>
      <c r="I34" s="9"/>
      <c r="J34" s="9"/>
      <c r="M34" s="9"/>
      <c r="N34" s="9"/>
      <c r="Q34" s="163"/>
      <c r="R34" s="102"/>
      <c r="S34" s="97"/>
      <c r="T34" s="9"/>
      <c r="U34" s="163"/>
      <c r="V34" s="102"/>
      <c r="W34" s="97"/>
      <c r="X34" s="10"/>
    </row>
    <row r="35" spans="2:24" s="8" customFormat="1" ht="15" x14ac:dyDescent="0.25">
      <c r="B35" s="11"/>
      <c r="C35" s="33" t="s">
        <v>43</v>
      </c>
      <c r="D35" s="111" t="str">
        <f t="shared" ref="D35:H38" si="3">IF($I35&lt;&gt;"","X","")</f>
        <v/>
      </c>
      <c r="E35" s="111" t="str">
        <f t="shared" si="3"/>
        <v/>
      </c>
      <c r="F35" s="111" t="str">
        <f t="shared" si="3"/>
        <v/>
      </c>
      <c r="G35" s="111" t="str">
        <f t="shared" si="3"/>
        <v/>
      </c>
      <c r="H35" s="111" t="str">
        <f t="shared" si="3"/>
        <v/>
      </c>
      <c r="I35" s="107"/>
      <c r="J35" s="96"/>
      <c r="M35" s="9"/>
      <c r="N35" s="9"/>
      <c r="Q35" s="163"/>
      <c r="R35" s="102"/>
      <c r="S35" s="97"/>
      <c r="T35" s="9"/>
      <c r="U35" s="163"/>
      <c r="V35" s="102"/>
      <c r="W35" s="97"/>
      <c r="X35" s="10"/>
    </row>
    <row r="36" spans="2:24" s="8" customFormat="1" ht="15.75" thickBot="1" x14ac:dyDescent="0.3">
      <c r="B36" s="15"/>
      <c r="C36" s="38" t="s">
        <v>44</v>
      </c>
      <c r="D36" s="112" t="str">
        <f t="shared" si="3"/>
        <v/>
      </c>
      <c r="E36" s="112" t="str">
        <f t="shared" si="3"/>
        <v/>
      </c>
      <c r="F36" s="112" t="str">
        <f t="shared" si="3"/>
        <v/>
      </c>
      <c r="G36" s="112" t="str">
        <f t="shared" si="3"/>
        <v/>
      </c>
      <c r="H36" s="112" t="str">
        <f t="shared" si="3"/>
        <v/>
      </c>
      <c r="I36" s="104"/>
      <c r="J36" s="100"/>
      <c r="L36" s="113"/>
      <c r="M36" s="107"/>
      <c r="N36" s="96"/>
      <c r="Q36" s="163"/>
      <c r="R36" s="102"/>
      <c r="S36" s="97"/>
      <c r="T36" s="9"/>
      <c r="U36" s="163"/>
      <c r="V36" s="102"/>
      <c r="W36" s="97"/>
      <c r="X36" s="10"/>
    </row>
    <row r="37" spans="2:24" s="8" customFormat="1" ht="15" x14ac:dyDescent="0.25">
      <c r="B37" s="15"/>
      <c r="C37" s="33" t="s">
        <v>45</v>
      </c>
      <c r="D37" s="111" t="str">
        <f t="shared" si="3"/>
        <v/>
      </c>
      <c r="E37" s="111" t="str">
        <f t="shared" si="3"/>
        <v/>
      </c>
      <c r="F37" s="111" t="str">
        <f t="shared" si="3"/>
        <v/>
      </c>
      <c r="G37" s="111" t="str">
        <f t="shared" si="3"/>
        <v/>
      </c>
      <c r="H37" s="111" t="str">
        <f t="shared" si="3"/>
        <v/>
      </c>
      <c r="I37" s="107"/>
      <c r="J37" s="96"/>
      <c r="L37" s="114"/>
      <c r="M37" s="102"/>
      <c r="N37" s="97"/>
      <c r="Q37" s="163"/>
      <c r="R37" s="102"/>
      <c r="S37" s="97"/>
      <c r="T37" s="9"/>
      <c r="U37" s="163"/>
      <c r="V37" s="102"/>
      <c r="W37" s="97"/>
      <c r="X37" s="10"/>
    </row>
    <row r="38" spans="2:24" s="8" customFormat="1" ht="15" x14ac:dyDescent="0.25">
      <c r="B38" s="29"/>
      <c r="C38" s="36" t="s">
        <v>46</v>
      </c>
      <c r="D38" s="110" t="str">
        <f t="shared" si="3"/>
        <v/>
      </c>
      <c r="E38" s="110" t="str">
        <f t="shared" si="3"/>
        <v/>
      </c>
      <c r="F38" s="110" t="str">
        <f t="shared" si="3"/>
        <v/>
      </c>
      <c r="G38" s="110" t="str">
        <f t="shared" si="3"/>
        <v/>
      </c>
      <c r="H38" s="110" t="str">
        <f t="shared" si="3"/>
        <v/>
      </c>
      <c r="I38" s="106"/>
      <c r="J38" s="101"/>
      <c r="L38" s="114"/>
      <c r="M38" s="102"/>
      <c r="N38" s="97"/>
      <c r="Q38" s="163"/>
      <c r="R38" s="102"/>
      <c r="S38" s="97"/>
      <c r="T38" s="9"/>
      <c r="U38" s="163"/>
      <c r="V38" s="102"/>
      <c r="W38" s="97"/>
      <c r="X38" s="10"/>
    </row>
    <row r="39" spans="2:24" s="8" customFormat="1" ht="15" x14ac:dyDescent="0.25">
      <c r="D39" s="32"/>
      <c r="E39" s="32"/>
      <c r="F39" s="32"/>
      <c r="G39" s="32"/>
      <c r="H39" s="32"/>
      <c r="I39" s="9"/>
      <c r="J39" s="9"/>
      <c r="L39" s="114"/>
      <c r="M39" s="102"/>
      <c r="N39" s="97"/>
      <c r="Q39" s="163"/>
      <c r="R39" s="102"/>
      <c r="S39" s="97"/>
      <c r="T39" s="9"/>
      <c r="U39" s="163"/>
      <c r="V39" s="102"/>
      <c r="W39" s="97"/>
      <c r="X39" s="10"/>
    </row>
    <row r="40" spans="2:24" s="8" customFormat="1" ht="15" x14ac:dyDescent="0.25">
      <c r="D40" s="32"/>
      <c r="E40" s="32"/>
      <c r="F40" s="32"/>
      <c r="G40" s="32"/>
      <c r="H40" s="32"/>
      <c r="I40" s="9"/>
      <c r="J40" s="9"/>
      <c r="L40" s="114"/>
      <c r="M40" s="102"/>
      <c r="N40" s="97"/>
      <c r="Q40" s="163"/>
      <c r="R40" s="102"/>
      <c r="S40" s="97"/>
      <c r="T40" s="9"/>
      <c r="U40" s="163"/>
      <c r="V40" s="102"/>
      <c r="W40" s="97"/>
      <c r="X40" s="10"/>
    </row>
    <row r="41" spans="2:24" s="8" customFormat="1" ht="15" x14ac:dyDescent="0.25">
      <c r="B41" s="11"/>
      <c r="C41" s="22" t="s">
        <v>136</v>
      </c>
      <c r="D41" s="109" t="str">
        <f t="shared" ref="D41:H44" si="4">IF($I41&lt;&gt;"","X","")</f>
        <v/>
      </c>
      <c r="E41" s="109" t="str">
        <f t="shared" si="4"/>
        <v/>
      </c>
      <c r="F41" s="109" t="str">
        <f t="shared" si="4"/>
        <v/>
      </c>
      <c r="G41" s="109" t="str">
        <f t="shared" si="4"/>
        <v/>
      </c>
      <c r="H41" s="109" t="str">
        <f t="shared" si="4"/>
        <v/>
      </c>
      <c r="I41" s="102"/>
      <c r="J41" s="97"/>
      <c r="L41" s="114"/>
      <c r="M41" s="102"/>
      <c r="N41" s="97"/>
      <c r="Q41" s="163"/>
      <c r="R41" s="102"/>
      <c r="S41" s="97"/>
      <c r="T41" s="9"/>
      <c r="U41" s="163"/>
      <c r="V41" s="102"/>
      <c r="W41" s="97"/>
      <c r="X41" s="10"/>
    </row>
    <row r="42" spans="2:24" s="8" customFormat="1" ht="15" x14ac:dyDescent="0.25">
      <c r="B42" s="15"/>
      <c r="C42" s="22" t="s">
        <v>47</v>
      </c>
      <c r="D42" s="109" t="str">
        <f t="shared" si="4"/>
        <v/>
      </c>
      <c r="E42" s="109" t="str">
        <f t="shared" si="4"/>
        <v/>
      </c>
      <c r="F42" s="109" t="str">
        <f t="shared" si="4"/>
        <v/>
      </c>
      <c r="G42" s="109" t="str">
        <f t="shared" si="4"/>
        <v/>
      </c>
      <c r="H42" s="109" t="str">
        <f t="shared" si="4"/>
        <v/>
      </c>
      <c r="I42" s="102"/>
      <c r="J42" s="97"/>
      <c r="L42" s="114"/>
      <c r="M42" s="102"/>
      <c r="N42" s="97"/>
      <c r="Q42" s="163"/>
      <c r="R42" s="102"/>
      <c r="S42" s="97"/>
      <c r="T42" s="9"/>
      <c r="U42" s="163"/>
      <c r="V42" s="102"/>
      <c r="W42" s="97"/>
      <c r="X42" s="10"/>
    </row>
    <row r="43" spans="2:24" s="8" customFormat="1" ht="15" x14ac:dyDescent="0.25">
      <c r="B43" s="15"/>
      <c r="C43" s="137" t="str">
        <f>IFERROR(IF('Troop-Seniors'!A39&lt;&gt;"",'Troop-Seniors'!A39,""),"")</f>
        <v/>
      </c>
      <c r="D43" s="109" t="str">
        <f t="shared" si="4"/>
        <v/>
      </c>
      <c r="E43" s="109" t="str">
        <f t="shared" si="4"/>
        <v/>
      </c>
      <c r="F43" s="109" t="str">
        <f t="shared" si="4"/>
        <v/>
      </c>
      <c r="G43" s="109" t="str">
        <f t="shared" si="4"/>
        <v/>
      </c>
      <c r="H43" s="109" t="str">
        <f t="shared" si="4"/>
        <v/>
      </c>
      <c r="I43" s="102"/>
      <c r="J43" s="97"/>
      <c r="L43" s="114"/>
      <c r="M43" s="102"/>
      <c r="N43" s="97"/>
      <c r="Q43" s="163"/>
      <c r="R43" s="102"/>
      <c r="S43" s="97"/>
      <c r="T43" s="9"/>
      <c r="U43" s="163"/>
      <c r="V43" s="102"/>
      <c r="W43" s="97"/>
      <c r="X43" s="10"/>
    </row>
    <row r="44" spans="2:24" s="8" customFormat="1" ht="15" x14ac:dyDescent="0.25">
      <c r="B44" s="15"/>
      <c r="C44" s="137" t="str">
        <f>IFERROR(IF('Troop-Seniors'!A40&lt;&gt;"",'Troop-Seniors'!A40,""),"")</f>
        <v/>
      </c>
      <c r="D44" s="109" t="str">
        <f t="shared" si="4"/>
        <v/>
      </c>
      <c r="E44" s="109" t="str">
        <f t="shared" si="4"/>
        <v/>
      </c>
      <c r="F44" s="109" t="str">
        <f t="shared" si="4"/>
        <v/>
      </c>
      <c r="G44" s="109" t="str">
        <f t="shared" si="4"/>
        <v/>
      </c>
      <c r="H44" s="109" t="str">
        <f t="shared" si="4"/>
        <v/>
      </c>
      <c r="I44" s="102"/>
      <c r="J44" s="97"/>
      <c r="L44" s="114"/>
      <c r="M44" s="102"/>
      <c r="N44" s="97"/>
      <c r="Q44" s="163"/>
      <c r="R44" s="102"/>
      <c r="S44" s="97"/>
      <c r="T44" s="9"/>
      <c r="U44" s="163"/>
      <c r="V44" s="102"/>
      <c r="W44" s="97"/>
      <c r="X44" s="10"/>
    </row>
    <row r="45" spans="2:24" s="8" customFormat="1" ht="15" x14ac:dyDescent="0.25">
      <c r="B45" s="1"/>
      <c r="C45" s="1"/>
      <c r="D45" s="3"/>
      <c r="E45" s="3"/>
      <c r="F45" s="3"/>
      <c r="G45" s="3"/>
      <c r="H45" s="3"/>
      <c r="I45" s="4"/>
      <c r="J45" s="4"/>
      <c r="L45" s="114"/>
      <c r="M45" s="102"/>
      <c r="N45" s="97"/>
      <c r="Q45" s="163"/>
      <c r="R45" s="102"/>
      <c r="S45" s="97"/>
      <c r="T45" s="9"/>
      <c r="U45" s="163"/>
      <c r="V45" s="102"/>
      <c r="W45" s="97"/>
      <c r="X45" s="10"/>
    </row>
    <row r="46" spans="2:24" s="8" customFormat="1" ht="15" x14ac:dyDescent="0.25">
      <c r="B46" s="1"/>
      <c r="C46" s="1"/>
      <c r="D46" s="3"/>
      <c r="E46" s="3"/>
      <c r="F46" s="3"/>
      <c r="G46" s="3"/>
      <c r="H46" s="3"/>
      <c r="I46" s="4"/>
      <c r="J46" s="4"/>
      <c r="L46" s="114"/>
      <c r="M46" s="102"/>
      <c r="N46" s="97"/>
      <c r="Q46" s="163"/>
      <c r="R46" s="102"/>
      <c r="S46" s="97"/>
      <c r="T46" s="9"/>
      <c r="U46" s="163"/>
      <c r="V46" s="102"/>
      <c r="W46" s="97"/>
      <c r="X46" s="10"/>
    </row>
    <row r="47" spans="2:24" s="8" customFormat="1" ht="15" x14ac:dyDescent="0.25">
      <c r="B47" s="1"/>
      <c r="C47" s="1"/>
      <c r="D47" s="3"/>
      <c r="E47" s="3"/>
      <c r="F47" s="3"/>
      <c r="G47" s="3"/>
      <c r="H47" s="3"/>
      <c r="I47" s="4"/>
      <c r="J47" s="4"/>
      <c r="L47" s="114"/>
      <c r="M47" s="102"/>
      <c r="N47" s="97"/>
      <c r="Q47" s="163"/>
      <c r="R47" s="102"/>
      <c r="S47" s="97"/>
      <c r="T47" s="9"/>
      <c r="U47" s="163"/>
      <c r="V47" s="102"/>
      <c r="W47" s="97"/>
      <c r="X47" s="10"/>
    </row>
    <row r="48" spans="2:24" s="8" customFormat="1" ht="15" x14ac:dyDescent="0.25">
      <c r="B48" s="1"/>
      <c r="C48" s="1"/>
      <c r="D48" s="3"/>
      <c r="E48" s="3"/>
      <c r="F48" s="3"/>
      <c r="G48" s="3"/>
      <c r="H48" s="3"/>
      <c r="I48" s="4"/>
      <c r="J48" s="4"/>
      <c r="L48" s="114"/>
      <c r="M48" s="102"/>
      <c r="N48" s="97"/>
      <c r="Q48" s="163"/>
      <c r="R48" s="102"/>
      <c r="S48" s="97"/>
      <c r="T48" s="9"/>
      <c r="U48" s="163"/>
      <c r="V48" s="102"/>
      <c r="W48" s="97"/>
      <c r="X48" s="10"/>
    </row>
    <row r="49" spans="2:24" s="8" customFormat="1" ht="15" x14ac:dyDescent="0.25">
      <c r="B49" s="1"/>
      <c r="C49" s="1"/>
      <c r="D49" s="3"/>
      <c r="E49" s="3"/>
      <c r="F49" s="3"/>
      <c r="G49" s="3"/>
      <c r="H49" s="3"/>
      <c r="I49" s="4"/>
      <c r="J49" s="4"/>
      <c r="L49" s="114"/>
      <c r="M49" s="102"/>
      <c r="N49" s="97"/>
      <c r="Q49" s="163"/>
      <c r="R49" s="102"/>
      <c r="S49" s="97"/>
      <c r="T49" s="9"/>
      <c r="U49" s="163"/>
      <c r="V49" s="102"/>
      <c r="W49" s="97"/>
      <c r="X49" s="10"/>
    </row>
    <row r="50" spans="2:24" s="8" customFormat="1" ht="15" x14ac:dyDescent="0.25">
      <c r="B50" s="1"/>
      <c r="C50" s="1"/>
      <c r="D50" s="3"/>
      <c r="E50" s="3"/>
      <c r="F50" s="3"/>
      <c r="G50" s="3"/>
      <c r="H50" s="3"/>
      <c r="I50" s="4"/>
      <c r="J50" s="4"/>
      <c r="L50" s="114"/>
      <c r="M50" s="102"/>
      <c r="N50" s="97"/>
      <c r="Q50" s="163"/>
      <c r="R50" s="102"/>
      <c r="S50" s="97"/>
      <c r="T50" s="9"/>
      <c r="U50" s="163"/>
      <c r="V50" s="102"/>
      <c r="W50" s="97"/>
      <c r="X50" s="10"/>
    </row>
    <row r="51" spans="2:24" s="8" customFormat="1" ht="15" x14ac:dyDescent="0.25">
      <c r="B51" s="1"/>
      <c r="C51" s="1"/>
      <c r="D51" s="3"/>
      <c r="E51" s="3"/>
      <c r="F51" s="3"/>
      <c r="G51" s="3"/>
      <c r="H51" s="3"/>
      <c r="I51" s="4"/>
      <c r="J51" s="4"/>
      <c r="L51" s="114"/>
      <c r="M51" s="102"/>
      <c r="N51" s="97"/>
      <c r="Q51" s="163"/>
      <c r="R51" s="102"/>
      <c r="S51" s="97"/>
      <c r="T51" s="9"/>
      <c r="U51" s="163"/>
      <c r="V51" s="102"/>
      <c r="W51" s="97"/>
      <c r="X51" s="10"/>
    </row>
    <row r="52" spans="2:24" s="8" customFormat="1" ht="15" x14ac:dyDescent="0.25">
      <c r="B52" s="1"/>
      <c r="C52" s="1"/>
      <c r="D52" s="3"/>
      <c r="E52" s="3"/>
      <c r="F52" s="3"/>
      <c r="G52" s="3"/>
      <c r="H52" s="3"/>
      <c r="I52" s="4"/>
      <c r="J52" s="4"/>
      <c r="L52" s="114"/>
      <c r="M52" s="102"/>
      <c r="N52" s="97"/>
      <c r="Q52" s="163"/>
      <c r="R52" s="102"/>
      <c r="S52" s="97"/>
      <c r="T52" s="9"/>
      <c r="U52" s="163"/>
      <c r="V52" s="102"/>
      <c r="W52" s="97"/>
      <c r="X52" s="10"/>
    </row>
    <row r="53" spans="2:24" s="8" customFormat="1" ht="15" x14ac:dyDescent="0.25">
      <c r="B53" s="1"/>
      <c r="C53" s="1"/>
      <c r="D53" s="3"/>
      <c r="E53" s="3"/>
      <c r="F53" s="3"/>
      <c r="G53" s="3"/>
      <c r="H53" s="3"/>
      <c r="I53" s="4"/>
      <c r="J53" s="4"/>
      <c r="L53" s="114"/>
      <c r="M53" s="102"/>
      <c r="N53" s="97"/>
      <c r="Q53" s="163"/>
      <c r="R53" s="102"/>
      <c r="S53" s="97"/>
      <c r="T53" s="9"/>
      <c r="U53" s="163"/>
      <c r="V53" s="102"/>
      <c r="W53" s="97"/>
      <c r="X53" s="10"/>
    </row>
    <row r="54" spans="2:24" s="8" customFormat="1" ht="15" x14ac:dyDescent="0.25">
      <c r="B54" s="1"/>
      <c r="C54" s="1"/>
      <c r="D54" s="3"/>
      <c r="E54" s="3"/>
      <c r="F54" s="3"/>
      <c r="G54" s="3"/>
      <c r="H54" s="3"/>
      <c r="I54" s="4"/>
      <c r="J54" s="4"/>
      <c r="L54" s="114"/>
      <c r="M54" s="102"/>
      <c r="N54" s="97"/>
      <c r="Q54" s="163"/>
      <c r="R54" s="102"/>
      <c r="S54" s="97"/>
      <c r="T54" s="9"/>
      <c r="U54" s="163"/>
      <c r="V54" s="102"/>
      <c r="W54" s="97"/>
      <c r="X54" s="10"/>
    </row>
    <row r="55" spans="2:24" s="8" customFormat="1" ht="15" x14ac:dyDescent="0.25">
      <c r="B55" s="1"/>
      <c r="C55" s="1"/>
      <c r="D55" s="3"/>
      <c r="E55" s="3"/>
      <c r="F55" s="3"/>
      <c r="G55" s="3"/>
      <c r="H55" s="3"/>
      <c r="I55" s="4"/>
      <c r="J55" s="4"/>
      <c r="L55" s="114"/>
      <c r="M55" s="102"/>
      <c r="N55" s="97"/>
      <c r="Q55" s="163"/>
      <c r="R55" s="102"/>
      <c r="S55" s="97"/>
      <c r="T55" s="9"/>
      <c r="U55" s="163"/>
      <c r="V55" s="102"/>
      <c r="W55" s="97"/>
      <c r="X55" s="10"/>
    </row>
    <row r="56" spans="2:24" s="8" customFormat="1" ht="15" x14ac:dyDescent="0.25">
      <c r="B56" s="1"/>
      <c r="C56" s="1"/>
      <c r="D56" s="3"/>
      <c r="E56" s="3"/>
      <c r="F56" s="3"/>
      <c r="G56" s="3"/>
      <c r="H56" s="3"/>
      <c r="I56" s="4"/>
      <c r="J56" s="4"/>
      <c r="L56" s="114"/>
      <c r="M56" s="102"/>
      <c r="N56" s="97"/>
      <c r="Q56" s="163"/>
      <c r="R56" s="102"/>
      <c r="S56" s="97"/>
      <c r="T56" s="9"/>
      <c r="U56" s="163"/>
      <c r="V56" s="102"/>
      <c r="W56" s="97"/>
      <c r="X56" s="10"/>
    </row>
    <row r="57" spans="2:24" s="8" customFormat="1" ht="15" x14ac:dyDescent="0.25">
      <c r="B57" s="1"/>
      <c r="C57" s="1"/>
      <c r="D57" s="3"/>
      <c r="E57" s="3"/>
      <c r="F57" s="3"/>
      <c r="G57" s="3"/>
      <c r="H57" s="3"/>
      <c r="I57" s="4"/>
      <c r="J57" s="4"/>
      <c r="L57" s="114"/>
      <c r="M57" s="102"/>
      <c r="N57" s="97"/>
      <c r="Q57" s="163"/>
      <c r="R57" s="102"/>
      <c r="S57" s="97"/>
      <c r="T57" s="9"/>
      <c r="U57" s="163"/>
      <c r="V57" s="102"/>
      <c r="W57" s="97"/>
      <c r="X57" s="10"/>
    </row>
    <row r="58" spans="2:24" s="8" customFormat="1" ht="15" x14ac:dyDescent="0.25">
      <c r="B58" s="1"/>
      <c r="C58" s="1"/>
      <c r="D58" s="3"/>
      <c r="E58" s="3"/>
      <c r="F58" s="3"/>
      <c r="G58" s="3"/>
      <c r="H58" s="3"/>
      <c r="I58" s="4"/>
      <c r="J58" s="4"/>
      <c r="L58" s="114"/>
      <c r="M58" s="102"/>
      <c r="N58" s="97"/>
      <c r="Q58" s="163"/>
      <c r="R58" s="102"/>
      <c r="S58" s="97"/>
      <c r="T58" s="9"/>
      <c r="U58" s="163"/>
      <c r="V58" s="102"/>
      <c r="W58" s="97"/>
      <c r="X58" s="10"/>
    </row>
    <row r="59" spans="2:24" s="8" customFormat="1" ht="15" x14ac:dyDescent="0.25">
      <c r="B59" s="1"/>
      <c r="C59" s="1"/>
      <c r="D59" s="3"/>
      <c r="E59" s="3"/>
      <c r="F59" s="3"/>
      <c r="G59" s="3"/>
      <c r="H59" s="3"/>
      <c r="I59" s="4"/>
      <c r="J59" s="4"/>
      <c r="L59" s="114"/>
      <c r="M59" s="102"/>
      <c r="N59" s="97"/>
      <c r="Q59" s="163"/>
      <c r="R59" s="102"/>
      <c r="S59" s="97"/>
      <c r="T59" s="9"/>
      <c r="U59" s="163"/>
      <c r="V59" s="102"/>
      <c r="W59" s="97"/>
      <c r="X59" s="10"/>
    </row>
    <row r="60" spans="2:24" s="8" customFormat="1" ht="15" x14ac:dyDescent="0.25">
      <c r="B60" s="1"/>
      <c r="C60" s="1"/>
      <c r="D60" s="3"/>
      <c r="E60" s="3"/>
      <c r="F60" s="3"/>
      <c r="G60" s="3"/>
      <c r="H60" s="3"/>
      <c r="I60" s="4"/>
      <c r="J60" s="4"/>
      <c r="L60" s="114"/>
      <c r="M60" s="102"/>
      <c r="N60" s="97"/>
      <c r="Q60" s="163"/>
      <c r="R60" s="102"/>
      <c r="S60" s="97"/>
      <c r="T60" s="9"/>
      <c r="U60" s="163"/>
      <c r="V60" s="102"/>
      <c r="W60" s="97"/>
      <c r="X60" s="10"/>
    </row>
    <row r="61" spans="2:24" s="8" customFormat="1" ht="15" x14ac:dyDescent="0.25">
      <c r="B61" s="1"/>
      <c r="C61" s="1"/>
      <c r="D61" s="3"/>
      <c r="E61" s="3"/>
      <c r="F61" s="3"/>
      <c r="G61" s="3"/>
      <c r="H61" s="3"/>
      <c r="I61" s="4"/>
      <c r="J61" s="4"/>
      <c r="L61" s="114"/>
      <c r="M61" s="102"/>
      <c r="N61" s="97"/>
      <c r="Q61" s="163"/>
      <c r="R61" s="102"/>
      <c r="S61" s="97"/>
      <c r="T61" s="9"/>
      <c r="U61" s="163"/>
      <c r="V61" s="102"/>
      <c r="W61" s="97"/>
      <c r="X61" s="10"/>
    </row>
    <row r="62" spans="2:24" s="8" customFormat="1" ht="15" x14ac:dyDescent="0.25">
      <c r="B62" s="1"/>
      <c r="C62" s="1"/>
      <c r="D62" s="3"/>
      <c r="E62" s="3"/>
      <c r="F62" s="3"/>
      <c r="G62" s="3"/>
      <c r="H62" s="3"/>
      <c r="I62" s="4"/>
      <c r="J62" s="4"/>
      <c r="L62" s="114"/>
      <c r="M62" s="102"/>
      <c r="N62" s="97"/>
      <c r="Q62" s="163"/>
      <c r="R62" s="102"/>
      <c r="S62" s="97"/>
      <c r="T62" s="9"/>
      <c r="U62" s="163"/>
      <c r="V62" s="102"/>
      <c r="W62" s="97"/>
      <c r="X62" s="10"/>
    </row>
    <row r="63" spans="2:24" s="8" customFormat="1" ht="15" x14ac:dyDescent="0.25">
      <c r="B63" s="1"/>
      <c r="C63" s="1"/>
      <c r="D63" s="3"/>
      <c r="E63" s="3"/>
      <c r="F63" s="3"/>
      <c r="G63" s="3"/>
      <c r="H63" s="3"/>
      <c r="I63" s="4"/>
      <c r="J63" s="4"/>
      <c r="L63" s="114"/>
      <c r="M63" s="102"/>
      <c r="N63" s="97"/>
      <c r="Q63" s="163"/>
      <c r="R63" s="102"/>
      <c r="S63" s="97"/>
      <c r="T63" s="9"/>
      <c r="U63" s="163"/>
      <c r="V63" s="102"/>
      <c r="W63" s="97"/>
      <c r="X63" s="10"/>
    </row>
    <row r="64" spans="2:24" s="8" customFormat="1" ht="15" x14ac:dyDescent="0.25">
      <c r="B64" s="1"/>
      <c r="C64" s="1"/>
      <c r="D64" s="3"/>
      <c r="E64" s="3"/>
      <c r="F64" s="3"/>
      <c r="G64" s="3"/>
      <c r="H64" s="3"/>
      <c r="I64" s="4"/>
      <c r="J64" s="4"/>
      <c r="L64" s="114"/>
      <c r="M64" s="102"/>
      <c r="N64" s="97"/>
      <c r="Q64" s="163"/>
      <c r="R64" s="102"/>
      <c r="S64" s="97"/>
      <c r="T64" s="9"/>
      <c r="U64" s="163"/>
      <c r="V64" s="102"/>
      <c r="W64" s="97"/>
      <c r="X64" s="10"/>
    </row>
    <row r="65" spans="2:24" s="10" customFormat="1" ht="15" x14ac:dyDescent="0.25">
      <c r="B65" s="1"/>
      <c r="C65" s="1"/>
      <c r="D65" s="3"/>
      <c r="E65" s="3"/>
      <c r="F65" s="3"/>
      <c r="G65" s="3"/>
      <c r="H65" s="3"/>
      <c r="I65" s="4"/>
      <c r="J65" s="4"/>
      <c r="K65" s="8"/>
      <c r="L65" s="114"/>
      <c r="M65" s="102"/>
      <c r="N65" s="97"/>
      <c r="O65" s="8"/>
      <c r="P65" s="8"/>
      <c r="Q65" s="163"/>
      <c r="R65" s="102"/>
      <c r="S65" s="97"/>
      <c r="T65" s="9"/>
      <c r="U65" s="163"/>
      <c r="V65" s="102"/>
      <c r="W65" s="97"/>
    </row>
    <row r="66" spans="2:24" s="10" customFormat="1" ht="15" x14ac:dyDescent="0.25">
      <c r="B66" s="1"/>
      <c r="C66" s="1"/>
      <c r="D66" s="3"/>
      <c r="E66" s="3"/>
      <c r="F66" s="3"/>
      <c r="G66" s="3"/>
      <c r="H66" s="3"/>
      <c r="I66" s="4"/>
      <c r="J66" s="4"/>
      <c r="K66" s="8"/>
      <c r="L66" s="114"/>
      <c r="M66" s="102"/>
      <c r="N66" s="97"/>
      <c r="O66" s="8"/>
      <c r="P66" s="8"/>
      <c r="Q66" s="163"/>
      <c r="R66" s="102"/>
      <c r="S66" s="97"/>
      <c r="T66" s="9"/>
      <c r="U66" s="163"/>
      <c r="V66" s="102"/>
      <c r="W66" s="97"/>
    </row>
    <row r="67" spans="2:24" s="10" customFormat="1" ht="15" x14ac:dyDescent="0.25">
      <c r="B67" s="1"/>
      <c r="C67" s="1"/>
      <c r="D67" s="3"/>
      <c r="E67" s="3"/>
      <c r="F67" s="3"/>
      <c r="G67" s="3"/>
      <c r="H67" s="3"/>
      <c r="I67" s="4"/>
      <c r="J67" s="4"/>
      <c r="K67" s="8"/>
      <c r="L67" s="115"/>
      <c r="M67" s="106"/>
      <c r="N67" s="101"/>
      <c r="O67" s="8"/>
      <c r="P67" s="8"/>
      <c r="Q67" s="164"/>
      <c r="R67" s="106"/>
      <c r="S67" s="101"/>
      <c r="T67" s="9"/>
      <c r="U67" s="164"/>
      <c r="V67" s="106"/>
      <c r="W67" s="101"/>
    </row>
    <row r="68" spans="2:24" s="10" customFormat="1" ht="15" x14ac:dyDescent="0.25">
      <c r="B68" s="1"/>
      <c r="C68" s="1"/>
      <c r="D68" s="3"/>
      <c r="E68" s="3"/>
      <c r="F68" s="3"/>
      <c r="G68" s="3"/>
      <c r="H68" s="3"/>
      <c r="I68" s="4"/>
      <c r="J68" s="4"/>
      <c r="K68" s="8"/>
      <c r="L68" s="8"/>
      <c r="M68" s="9"/>
      <c r="N68" s="9"/>
      <c r="O68" s="8"/>
      <c r="P68" s="8"/>
      <c r="Q68" s="161"/>
      <c r="R68" s="9"/>
      <c r="S68" s="9"/>
      <c r="T68" s="9"/>
      <c r="U68" s="161"/>
      <c r="V68" s="9"/>
      <c r="W68" s="9"/>
    </row>
    <row r="69" spans="2:24" s="10" customFormat="1" ht="15" x14ac:dyDescent="0.25">
      <c r="B69" s="1"/>
      <c r="C69" s="1"/>
      <c r="D69" s="3"/>
      <c r="E69" s="3"/>
      <c r="F69" s="3"/>
      <c r="G69" s="3"/>
      <c r="H69" s="3"/>
      <c r="I69" s="4"/>
      <c r="J69" s="4"/>
      <c r="K69" s="8"/>
      <c r="L69" s="8"/>
      <c r="M69" s="9"/>
      <c r="N69" s="9"/>
      <c r="O69" s="8"/>
      <c r="P69" s="8"/>
      <c r="Q69" s="161"/>
      <c r="R69" s="9"/>
      <c r="S69" s="9"/>
      <c r="T69" s="9"/>
      <c r="U69" s="161"/>
      <c r="V69" s="9"/>
      <c r="W69" s="9"/>
    </row>
    <row r="70" spans="2:24" s="10" customFormat="1" ht="15" x14ac:dyDescent="0.25">
      <c r="B70" s="1"/>
      <c r="C70" s="1"/>
      <c r="D70" s="3"/>
      <c r="E70" s="3"/>
      <c r="F70" s="3"/>
      <c r="G70" s="3"/>
      <c r="H70" s="3"/>
      <c r="I70" s="4"/>
      <c r="J70" s="4"/>
      <c r="K70" s="8"/>
      <c r="L70" s="1"/>
      <c r="M70" s="4"/>
      <c r="N70" s="4"/>
      <c r="O70" s="8"/>
      <c r="P70" s="8"/>
      <c r="Q70" s="165"/>
      <c r="R70" s="4"/>
      <c r="S70" s="4"/>
      <c r="T70" s="4"/>
      <c r="U70" s="165"/>
      <c r="V70" s="4"/>
      <c r="W70" s="4"/>
      <c r="X70" s="2"/>
    </row>
    <row r="71" spans="2:24" s="10" customFormat="1" ht="15" x14ac:dyDescent="0.25">
      <c r="B71" s="1"/>
      <c r="C71" s="1"/>
      <c r="D71" s="3"/>
      <c r="E71" s="3"/>
      <c r="F71" s="3"/>
      <c r="G71" s="3"/>
      <c r="H71" s="3"/>
      <c r="I71" s="4"/>
      <c r="J71" s="4"/>
      <c r="K71" s="8"/>
      <c r="L71" s="1"/>
      <c r="M71" s="4"/>
      <c r="N71" s="4"/>
      <c r="O71" s="8"/>
      <c r="P71" s="8"/>
      <c r="Q71" s="165"/>
      <c r="R71" s="4"/>
      <c r="S71" s="4"/>
      <c r="T71" s="4"/>
      <c r="U71" s="165"/>
      <c r="V71" s="4"/>
      <c r="W71" s="4"/>
      <c r="X71" s="2"/>
    </row>
    <row r="72" spans="2:24" s="10" customFormat="1" ht="15" x14ac:dyDescent="0.25">
      <c r="B72" s="1"/>
      <c r="C72" s="1"/>
      <c r="D72" s="3"/>
      <c r="E72" s="3"/>
      <c r="F72" s="3"/>
      <c r="G72" s="3"/>
      <c r="H72" s="3"/>
      <c r="I72" s="4"/>
      <c r="J72" s="4"/>
      <c r="K72" s="8"/>
      <c r="L72" s="1"/>
      <c r="M72" s="4"/>
      <c r="N72" s="4"/>
      <c r="O72" s="8"/>
      <c r="P72" s="8"/>
      <c r="Q72" s="165"/>
      <c r="R72" s="4"/>
      <c r="S72" s="4"/>
      <c r="T72" s="4"/>
      <c r="U72" s="165"/>
      <c r="V72" s="4"/>
      <c r="W72" s="4"/>
      <c r="X72" s="2"/>
    </row>
    <row r="73" spans="2:24" s="10" customFormat="1" ht="15" x14ac:dyDescent="0.25">
      <c r="B73" s="1"/>
      <c r="C73" s="1"/>
      <c r="D73" s="3"/>
      <c r="E73" s="3"/>
      <c r="F73" s="3"/>
      <c r="G73" s="3"/>
      <c r="H73" s="3"/>
      <c r="I73" s="4"/>
      <c r="J73" s="4"/>
      <c r="K73" s="8"/>
      <c r="L73" s="1"/>
      <c r="M73" s="4"/>
      <c r="N73" s="4"/>
      <c r="O73" s="8"/>
      <c r="P73" s="8"/>
      <c r="Q73" s="165"/>
      <c r="R73" s="4"/>
      <c r="S73" s="4"/>
      <c r="T73" s="4"/>
      <c r="U73" s="165"/>
      <c r="V73" s="4"/>
      <c r="W73" s="4"/>
      <c r="X73" s="2"/>
    </row>
    <row r="74" spans="2:24" s="10" customFormat="1" ht="15" x14ac:dyDescent="0.25">
      <c r="B74" s="1"/>
      <c r="C74" s="1"/>
      <c r="D74" s="3"/>
      <c r="E74" s="3"/>
      <c r="F74" s="3"/>
      <c r="G74" s="3"/>
      <c r="H74" s="3"/>
      <c r="I74" s="4"/>
      <c r="J74" s="4"/>
      <c r="K74" s="8"/>
      <c r="L74" s="1"/>
      <c r="M74" s="4"/>
      <c r="N74" s="4"/>
      <c r="O74" s="8"/>
      <c r="P74" s="8"/>
      <c r="Q74" s="165"/>
      <c r="R74" s="4"/>
      <c r="S74" s="4"/>
      <c r="T74" s="4"/>
      <c r="U74" s="165"/>
      <c r="V74" s="4"/>
      <c r="W74" s="4"/>
      <c r="X74" s="2"/>
    </row>
    <row r="75" spans="2:24" s="10" customFormat="1" ht="15" x14ac:dyDescent="0.25">
      <c r="B75" s="1"/>
      <c r="C75" s="1"/>
      <c r="D75" s="3"/>
      <c r="E75" s="3"/>
      <c r="F75" s="3"/>
      <c r="G75" s="3"/>
      <c r="H75" s="3"/>
      <c r="I75" s="4"/>
      <c r="J75" s="4"/>
      <c r="K75" s="8"/>
      <c r="L75" s="1"/>
      <c r="M75" s="4"/>
      <c r="N75" s="4"/>
      <c r="O75" s="8"/>
      <c r="P75" s="8"/>
      <c r="Q75" s="165"/>
      <c r="R75" s="4"/>
      <c r="S75" s="4"/>
      <c r="T75" s="4"/>
      <c r="U75" s="165"/>
      <c r="V75" s="4"/>
      <c r="W75" s="4"/>
      <c r="X75" s="2"/>
    </row>
    <row r="76" spans="2:24" s="10" customFormat="1" ht="15" x14ac:dyDescent="0.25">
      <c r="B76" s="1"/>
      <c r="C76" s="1"/>
      <c r="D76" s="3"/>
      <c r="E76" s="3"/>
      <c r="F76" s="3"/>
      <c r="G76" s="3"/>
      <c r="H76" s="3"/>
      <c r="I76" s="4"/>
      <c r="J76" s="4"/>
      <c r="K76" s="8"/>
      <c r="L76" s="1"/>
      <c r="M76" s="4"/>
      <c r="N76" s="4"/>
      <c r="O76" s="8"/>
      <c r="P76" s="8"/>
      <c r="Q76" s="165"/>
      <c r="R76" s="4"/>
      <c r="S76" s="4"/>
      <c r="T76" s="4"/>
      <c r="U76" s="165"/>
      <c r="V76" s="4"/>
      <c r="W76" s="4"/>
      <c r="X76" s="2"/>
    </row>
    <row r="77" spans="2:24" s="2" customFormat="1" x14ac:dyDescent="0.2">
      <c r="B77" s="1"/>
      <c r="C77" s="1"/>
      <c r="D77" s="3"/>
      <c r="E77" s="3"/>
      <c r="F77" s="3"/>
      <c r="G77" s="3"/>
      <c r="H77" s="3"/>
      <c r="I77" s="4"/>
      <c r="J77" s="4"/>
      <c r="K77" s="1"/>
      <c r="L77" s="1"/>
      <c r="M77" s="4"/>
      <c r="N77" s="4"/>
      <c r="O77" s="1"/>
      <c r="P77" s="1"/>
      <c r="Q77" s="165"/>
      <c r="R77" s="4"/>
      <c r="S77" s="4"/>
      <c r="T77" s="4"/>
      <c r="U77" s="165"/>
      <c r="V77" s="4"/>
      <c r="W77" s="4"/>
    </row>
    <row r="78" spans="2:24" s="2" customFormat="1" x14ac:dyDescent="0.2">
      <c r="B78" s="1"/>
      <c r="C78" s="1"/>
      <c r="D78" s="3"/>
      <c r="E78" s="3"/>
      <c r="F78" s="3"/>
      <c r="G78" s="3"/>
      <c r="H78" s="3"/>
      <c r="I78" s="4"/>
      <c r="J78" s="4"/>
      <c r="K78" s="1"/>
      <c r="L78" s="1"/>
      <c r="M78" s="4"/>
      <c r="N78" s="4"/>
      <c r="O78" s="1"/>
      <c r="P78" s="1"/>
      <c r="Q78" s="165"/>
      <c r="R78" s="4"/>
      <c r="S78" s="4"/>
      <c r="T78" s="4"/>
      <c r="U78" s="165"/>
      <c r="V78" s="4"/>
      <c r="W78" s="4"/>
    </row>
  </sheetData>
  <sheetProtection algorithmName="SHA-512" hashValue="0M4vA7LvS5lehDNtMKkIe9mvkU1nJCYAReAAoJ8e6b1kk11SpZDRsLy4Kcb3my8S92n1jZLopwWk4sFCSIYpfw==" saltValue="B8zD57XpQEUMdtOP6xyV1g==" spinCount="100000" sheet="1" objects="1" scenarios="1" selectLockedCells="1"/>
  <conditionalFormatting sqref="D1:N1">
    <cfRule type="expression" dxfId="17" priority="2">
      <formula>$N1&lt;&gt;""</formula>
    </cfRule>
  </conditionalFormatting>
  <conditionalFormatting sqref="L36:L67 Q4:Q67 U4:U67">
    <cfRule type="duplicateValues" dxfId="16"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8837"/>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65" customWidth="1"/>
    <col min="18" max="19" width="8.42578125" style="4" customWidth="1"/>
    <col min="20" max="20" width="1.7109375" style="4" customWidth="1"/>
    <col min="21" max="21" width="45.7109375" style="165" customWidth="1"/>
    <col min="22" max="23" width="8.42578125" style="4" customWidth="1"/>
    <col min="24" max="24" width="0.85546875" style="2" customWidth="1"/>
    <col min="25" max="16384" width="9.140625" style="1"/>
  </cols>
  <sheetData>
    <row r="1" spans="2:24" s="43" customFormat="1" ht="29.25" customHeight="1" thickBot="1" x14ac:dyDescent="0.7">
      <c r="C1" s="138" t="str">
        <f ca="1">IF($N1="","Name:","")</f>
        <v/>
      </c>
      <c r="D1" s="139"/>
      <c r="E1" s="139"/>
      <c r="F1" s="139"/>
      <c r="G1" s="139"/>
      <c r="H1" s="139"/>
      <c r="I1" s="142"/>
      <c r="J1" s="142"/>
      <c r="K1" s="140"/>
      <c r="L1" s="141"/>
      <c r="M1" s="141"/>
      <c r="N1" s="116" t="str">
        <f ca="1">MID(CELL("filename",A1),FIND(IF(ISERROR(FIND("]",CELL("filename",A1))),"$","]"),CELL("filename",A1))+1,256)</f>
        <v>Senior5</v>
      </c>
      <c r="O1" s="95"/>
      <c r="P1" s="95"/>
      <c r="Q1" s="44" t="str">
        <f ca="1">IF(N1&lt;&gt;"",N1,"")</f>
        <v>Senior5</v>
      </c>
      <c r="R1" s="158"/>
      <c r="S1" s="158"/>
      <c r="T1" s="158"/>
      <c r="U1" s="160"/>
      <c r="V1" s="158"/>
      <c r="W1" s="159"/>
      <c r="X1" s="45"/>
    </row>
    <row r="2" spans="2:24" s="8" customFormat="1" ht="15" x14ac:dyDescent="0.25">
      <c r="B2" s="5"/>
      <c r="C2" s="5"/>
      <c r="D2" s="6"/>
      <c r="E2" s="6"/>
      <c r="F2" s="6"/>
      <c r="G2" s="6"/>
      <c r="H2" s="6"/>
      <c r="I2" s="7"/>
      <c r="J2" s="7"/>
      <c r="M2" s="9"/>
      <c r="N2" s="157" t="str">
        <f ca="1">MID(CELL("filename",A1),FIND(IF(ISERROR(FIND("]",CELL("filename",A1))),"$","]"),CELL("filename",A1))+1,256)</f>
        <v>Senior5</v>
      </c>
      <c r="Q2" s="161"/>
      <c r="R2" s="9"/>
      <c r="S2" s="9"/>
      <c r="T2" s="9"/>
      <c r="U2" s="161"/>
      <c r="V2" s="9"/>
      <c r="W2" s="9"/>
      <c r="X2" s="10"/>
    </row>
    <row r="3" spans="2:24" s="8" customFormat="1" ht="15" x14ac:dyDescent="0.25">
      <c r="B3" s="5"/>
      <c r="C3" s="5"/>
      <c r="D3" s="6"/>
      <c r="E3" s="6"/>
      <c r="F3" s="6"/>
      <c r="G3" s="6"/>
      <c r="H3" s="6"/>
      <c r="I3" s="7"/>
      <c r="J3" s="7"/>
      <c r="M3" s="9"/>
      <c r="N3" s="9"/>
      <c r="Q3" s="161"/>
      <c r="R3" s="9"/>
      <c r="S3" s="9"/>
      <c r="T3" s="9"/>
      <c r="U3" s="161"/>
      <c r="V3" s="9"/>
      <c r="W3" s="9"/>
      <c r="X3" s="10"/>
    </row>
    <row r="4" spans="2:24" s="8" customFormat="1" ht="15" x14ac:dyDescent="0.25">
      <c r="B4" s="15"/>
      <c r="C4" s="41" t="s">
        <v>20</v>
      </c>
      <c r="D4" s="17"/>
      <c r="E4" s="17"/>
      <c r="F4" s="17"/>
      <c r="G4" s="17"/>
      <c r="H4" s="18"/>
      <c r="I4" s="102"/>
      <c r="J4" s="97"/>
      <c r="L4" s="12"/>
      <c r="M4" s="13"/>
      <c r="N4" s="14"/>
      <c r="Q4" s="162"/>
      <c r="R4" s="107"/>
      <c r="S4" s="96"/>
      <c r="T4" s="9"/>
      <c r="U4" s="162"/>
      <c r="V4" s="107"/>
      <c r="W4" s="96"/>
      <c r="X4" s="10"/>
    </row>
    <row r="5" spans="2:24" s="8" customFormat="1" ht="15" x14ac:dyDescent="0.25">
      <c r="B5" s="15"/>
      <c r="C5" s="41" t="s">
        <v>21</v>
      </c>
      <c r="D5" s="17"/>
      <c r="E5" s="17"/>
      <c r="F5" s="17"/>
      <c r="G5" s="17"/>
      <c r="H5" s="18"/>
      <c r="I5" s="102"/>
      <c r="J5" s="97"/>
      <c r="L5" s="19"/>
      <c r="M5" s="20"/>
      <c r="N5" s="21"/>
      <c r="Q5" s="163"/>
      <c r="R5" s="102"/>
      <c r="S5" s="97"/>
      <c r="T5" s="9"/>
      <c r="U5" s="163"/>
      <c r="V5" s="102"/>
      <c r="W5" s="97"/>
      <c r="X5" s="10"/>
    </row>
    <row r="6" spans="2:24" s="8" customFormat="1" ht="15.75" thickBot="1" x14ac:dyDescent="0.3">
      <c r="B6" s="23"/>
      <c r="C6" s="41" t="s">
        <v>22</v>
      </c>
      <c r="D6" s="17"/>
      <c r="E6" s="17"/>
      <c r="F6" s="17"/>
      <c r="G6" s="17"/>
      <c r="H6" s="18"/>
      <c r="I6" s="103"/>
      <c r="J6" s="98"/>
      <c r="L6" s="19"/>
      <c r="M6" s="20"/>
      <c r="N6" s="21"/>
      <c r="Q6" s="163"/>
      <c r="R6" s="102"/>
      <c r="S6" s="97"/>
      <c r="T6" s="9"/>
      <c r="U6" s="163"/>
      <c r="V6" s="102"/>
      <c r="W6" s="97"/>
      <c r="X6" s="10"/>
    </row>
    <row r="7" spans="2:24" s="8" customFormat="1" ht="15" x14ac:dyDescent="0.25">
      <c r="B7" s="26"/>
      <c r="C7" s="27" t="s">
        <v>134</v>
      </c>
      <c r="D7" s="108" t="str">
        <f t="shared" ref="D7:H9" si="0">IF($I7&lt;&gt;"","X","")</f>
        <v/>
      </c>
      <c r="E7" s="108" t="str">
        <f t="shared" si="0"/>
        <v/>
      </c>
      <c r="F7" s="108" t="str">
        <f t="shared" si="0"/>
        <v/>
      </c>
      <c r="G7" s="108" t="str">
        <f t="shared" si="0"/>
        <v/>
      </c>
      <c r="H7" s="108" t="str">
        <f t="shared" si="0"/>
        <v/>
      </c>
      <c r="I7" s="105"/>
      <c r="J7" s="99"/>
      <c r="L7" s="19"/>
      <c r="M7" s="20"/>
      <c r="N7" s="21"/>
      <c r="Q7" s="163"/>
      <c r="R7" s="102"/>
      <c r="S7" s="97"/>
      <c r="T7" s="9"/>
      <c r="U7" s="163"/>
      <c r="V7" s="102"/>
      <c r="W7" s="97"/>
      <c r="X7" s="10"/>
    </row>
    <row r="8" spans="2:24" s="8" customFormat="1" ht="15" x14ac:dyDescent="0.25">
      <c r="B8" s="15"/>
      <c r="C8" s="28" t="s">
        <v>23</v>
      </c>
      <c r="D8" s="109" t="str">
        <f t="shared" si="0"/>
        <v/>
      </c>
      <c r="E8" s="109" t="str">
        <f t="shared" si="0"/>
        <v/>
      </c>
      <c r="F8" s="109" t="str">
        <f t="shared" si="0"/>
        <v/>
      </c>
      <c r="G8" s="109" t="str">
        <f t="shared" si="0"/>
        <v/>
      </c>
      <c r="H8" s="109" t="str">
        <f t="shared" si="0"/>
        <v/>
      </c>
      <c r="I8" s="102"/>
      <c r="J8" s="97"/>
      <c r="L8" s="19"/>
      <c r="M8" s="20"/>
      <c r="N8" s="21"/>
      <c r="Q8" s="163"/>
      <c r="R8" s="102"/>
      <c r="S8" s="97"/>
      <c r="T8" s="9"/>
      <c r="U8" s="163"/>
      <c r="V8" s="102"/>
      <c r="W8" s="97"/>
      <c r="X8" s="10"/>
    </row>
    <row r="9" spans="2:24" s="8" customFormat="1" ht="15" x14ac:dyDescent="0.25">
      <c r="B9" s="15"/>
      <c r="C9" s="28" t="s">
        <v>24</v>
      </c>
      <c r="D9" s="109" t="str">
        <f t="shared" si="0"/>
        <v/>
      </c>
      <c r="E9" s="109" t="str">
        <f t="shared" si="0"/>
        <v/>
      </c>
      <c r="F9" s="109" t="str">
        <f t="shared" si="0"/>
        <v/>
      </c>
      <c r="G9" s="109" t="str">
        <f t="shared" si="0"/>
        <v/>
      </c>
      <c r="H9" s="109" t="str">
        <f t="shared" si="0"/>
        <v/>
      </c>
      <c r="I9" s="102"/>
      <c r="J9" s="97"/>
      <c r="L9" s="19"/>
      <c r="M9" s="20"/>
      <c r="N9" s="21"/>
      <c r="Q9" s="163"/>
      <c r="R9" s="102"/>
      <c r="S9" s="97"/>
      <c r="T9" s="9"/>
      <c r="U9" s="163"/>
      <c r="V9" s="102"/>
      <c r="W9" s="97"/>
      <c r="X9" s="10"/>
    </row>
    <row r="10" spans="2:24" s="8" customFormat="1" ht="15.75" thickBot="1" x14ac:dyDescent="0.3">
      <c r="B10" s="29"/>
      <c r="C10" s="46" t="s">
        <v>15</v>
      </c>
      <c r="D10" s="30"/>
      <c r="E10" s="30"/>
      <c r="F10" s="30"/>
      <c r="G10" s="30"/>
      <c r="H10" s="31"/>
      <c r="I10" s="106"/>
      <c r="J10" s="101"/>
      <c r="L10" s="24"/>
      <c r="M10" s="20"/>
      <c r="N10" s="21"/>
      <c r="Q10" s="163"/>
      <c r="R10" s="102"/>
      <c r="S10" s="97"/>
      <c r="T10" s="9"/>
      <c r="U10" s="163"/>
      <c r="V10" s="102"/>
      <c r="W10" s="97"/>
      <c r="X10" s="10"/>
    </row>
    <row r="11" spans="2:24" s="8" customFormat="1" ht="15" x14ac:dyDescent="0.25">
      <c r="D11" s="32"/>
      <c r="E11" s="32"/>
      <c r="F11" s="32"/>
      <c r="G11" s="32"/>
      <c r="H11" s="32"/>
      <c r="I11" s="9"/>
      <c r="J11" s="9"/>
      <c r="L11" s="25" t="s">
        <v>2</v>
      </c>
      <c r="M11" s="105"/>
      <c r="N11" s="99"/>
      <c r="Q11" s="163"/>
      <c r="R11" s="102"/>
      <c r="S11" s="97"/>
      <c r="T11" s="9"/>
      <c r="U11" s="163"/>
      <c r="V11" s="102"/>
      <c r="W11" s="97"/>
      <c r="X11" s="10"/>
    </row>
    <row r="12" spans="2:24" s="8" customFormat="1" ht="15" x14ac:dyDescent="0.25">
      <c r="D12" s="32"/>
      <c r="E12" s="32"/>
      <c r="F12" s="32"/>
      <c r="G12" s="32"/>
      <c r="H12" s="32"/>
      <c r="I12" s="9"/>
      <c r="J12" s="9"/>
      <c r="L12" s="16" t="s">
        <v>3</v>
      </c>
      <c r="M12" s="102"/>
      <c r="N12" s="97"/>
      <c r="Q12" s="163"/>
      <c r="R12" s="102"/>
      <c r="S12" s="97"/>
      <c r="T12" s="9"/>
      <c r="U12" s="163"/>
      <c r="V12" s="102"/>
      <c r="W12" s="97"/>
      <c r="X12" s="10"/>
    </row>
    <row r="13" spans="2:24" s="8" customFormat="1" ht="15" x14ac:dyDescent="0.25">
      <c r="B13" s="11"/>
      <c r="C13" s="37" t="s">
        <v>39</v>
      </c>
      <c r="D13" s="111" t="str">
        <f t="shared" ref="D13:H28" si="1">IF($I13&lt;&gt;"","X","")</f>
        <v/>
      </c>
      <c r="E13" s="111" t="str">
        <f t="shared" si="1"/>
        <v/>
      </c>
      <c r="F13" s="111" t="str">
        <f t="shared" si="1"/>
        <v/>
      </c>
      <c r="G13" s="111" t="str">
        <f t="shared" si="1"/>
        <v/>
      </c>
      <c r="H13" s="111" t="str">
        <f t="shared" si="1"/>
        <v/>
      </c>
      <c r="I13" s="107"/>
      <c r="J13" s="96"/>
      <c r="L13" s="16" t="s">
        <v>4</v>
      </c>
      <c r="M13" s="102"/>
      <c r="N13" s="97"/>
      <c r="Q13" s="163"/>
      <c r="R13" s="102"/>
      <c r="S13" s="97"/>
      <c r="T13" s="9"/>
      <c r="U13" s="163"/>
      <c r="V13" s="102"/>
      <c r="W13" s="97"/>
      <c r="X13" s="10"/>
    </row>
    <row r="14" spans="2:24" s="8" customFormat="1" ht="15" x14ac:dyDescent="0.25">
      <c r="B14" s="11"/>
      <c r="C14" s="33" t="s">
        <v>34</v>
      </c>
      <c r="D14" s="111" t="str">
        <f t="shared" si="1"/>
        <v/>
      </c>
      <c r="E14" s="111" t="str">
        <f t="shared" si="1"/>
        <v/>
      </c>
      <c r="F14" s="111" t="str">
        <f t="shared" si="1"/>
        <v/>
      </c>
      <c r="G14" s="111" t="str">
        <f t="shared" si="1"/>
        <v/>
      </c>
      <c r="H14" s="111" t="str">
        <f t="shared" si="1"/>
        <v/>
      </c>
      <c r="I14" s="107"/>
      <c r="J14" s="96"/>
      <c r="L14" s="16" t="s">
        <v>5</v>
      </c>
      <c r="M14" s="102"/>
      <c r="N14" s="97"/>
      <c r="Q14" s="163"/>
      <c r="R14" s="102"/>
      <c r="S14" s="97"/>
      <c r="T14" s="9"/>
      <c r="U14" s="163"/>
      <c r="V14" s="102"/>
      <c r="W14" s="97"/>
      <c r="X14" s="10"/>
    </row>
    <row r="15" spans="2:24" s="8" customFormat="1" ht="15" x14ac:dyDescent="0.25">
      <c r="B15" s="15"/>
      <c r="C15" s="34" t="s">
        <v>30</v>
      </c>
      <c r="D15" s="109" t="str">
        <f t="shared" si="1"/>
        <v/>
      </c>
      <c r="E15" s="109" t="str">
        <f t="shared" si="1"/>
        <v/>
      </c>
      <c r="F15" s="109" t="str">
        <f t="shared" si="1"/>
        <v/>
      </c>
      <c r="G15" s="109" t="str">
        <f t="shared" si="1"/>
        <v/>
      </c>
      <c r="H15" s="109" t="str">
        <f t="shared" si="1"/>
        <v/>
      </c>
      <c r="I15" s="102"/>
      <c r="J15" s="97"/>
      <c r="L15" s="16" t="s">
        <v>6</v>
      </c>
      <c r="M15" s="102"/>
      <c r="N15" s="97"/>
      <c r="Q15" s="163"/>
      <c r="R15" s="102"/>
      <c r="S15" s="97"/>
      <c r="T15" s="9"/>
      <c r="U15" s="163"/>
      <c r="V15" s="102"/>
      <c r="W15" s="97"/>
      <c r="X15" s="10"/>
    </row>
    <row r="16" spans="2:24" s="8" customFormat="1" ht="15.75" thickBot="1" x14ac:dyDescent="0.3">
      <c r="B16" s="15"/>
      <c r="C16" s="36" t="s">
        <v>40</v>
      </c>
      <c r="D16" s="110" t="str">
        <f t="shared" si="1"/>
        <v/>
      </c>
      <c r="E16" s="110" t="str">
        <f t="shared" si="1"/>
        <v/>
      </c>
      <c r="F16" s="110" t="str">
        <f t="shared" si="1"/>
        <v/>
      </c>
      <c r="G16" s="110" t="str">
        <f t="shared" si="1"/>
        <v/>
      </c>
      <c r="H16" s="110" t="str">
        <f t="shared" si="1"/>
        <v/>
      </c>
      <c r="I16" s="106"/>
      <c r="J16" s="101"/>
      <c r="L16" s="16" t="s">
        <v>7</v>
      </c>
      <c r="M16" s="102"/>
      <c r="N16" s="97"/>
      <c r="Q16" s="163"/>
      <c r="R16" s="102"/>
      <c r="S16" s="97"/>
      <c r="T16" s="9"/>
      <c r="U16" s="163"/>
      <c r="V16" s="102"/>
      <c r="W16" s="97"/>
      <c r="X16" s="10"/>
    </row>
    <row r="17" spans="2:24" s="8" customFormat="1" ht="15" x14ac:dyDescent="0.25">
      <c r="B17" s="15"/>
      <c r="C17" s="42" t="s">
        <v>41</v>
      </c>
      <c r="D17" s="108" t="str">
        <f t="shared" si="1"/>
        <v/>
      </c>
      <c r="E17" s="108" t="str">
        <f t="shared" si="1"/>
        <v/>
      </c>
      <c r="F17" s="108" t="str">
        <f t="shared" si="1"/>
        <v/>
      </c>
      <c r="G17" s="108" t="str">
        <f t="shared" si="1"/>
        <v/>
      </c>
      <c r="H17" s="108" t="str">
        <f t="shared" si="1"/>
        <v/>
      </c>
      <c r="I17" s="105"/>
      <c r="J17" s="99"/>
      <c r="L17" s="16" t="s">
        <v>17</v>
      </c>
      <c r="M17" s="102"/>
      <c r="N17" s="97"/>
      <c r="Q17" s="163"/>
      <c r="R17" s="102"/>
      <c r="S17" s="97"/>
      <c r="T17" s="9"/>
      <c r="U17" s="163"/>
      <c r="V17" s="102"/>
      <c r="W17" s="97"/>
      <c r="X17" s="10"/>
    </row>
    <row r="18" spans="2:24" s="8" customFormat="1" ht="15" x14ac:dyDescent="0.25">
      <c r="B18" s="15"/>
      <c r="C18" s="34" t="s">
        <v>35</v>
      </c>
      <c r="D18" s="109" t="str">
        <f t="shared" si="1"/>
        <v/>
      </c>
      <c r="E18" s="109" t="str">
        <f t="shared" si="1"/>
        <v/>
      </c>
      <c r="F18" s="109" t="str">
        <f t="shared" si="1"/>
        <v/>
      </c>
      <c r="G18" s="109" t="str">
        <f t="shared" si="1"/>
        <v/>
      </c>
      <c r="H18" s="109" t="str">
        <f t="shared" si="1"/>
        <v/>
      </c>
      <c r="I18" s="102"/>
      <c r="J18" s="97"/>
      <c r="L18" s="16" t="s">
        <v>18</v>
      </c>
      <c r="M18" s="102"/>
      <c r="N18" s="97"/>
      <c r="Q18" s="163"/>
      <c r="R18" s="102"/>
      <c r="S18" s="97"/>
      <c r="T18" s="9"/>
      <c r="U18" s="163"/>
      <c r="V18" s="102"/>
      <c r="W18" s="97"/>
      <c r="X18" s="10"/>
    </row>
    <row r="19" spans="2:24" s="8" customFormat="1" ht="15" x14ac:dyDescent="0.25">
      <c r="B19" s="15"/>
      <c r="C19" s="34" t="s">
        <v>0</v>
      </c>
      <c r="D19" s="109" t="str">
        <f t="shared" si="1"/>
        <v/>
      </c>
      <c r="E19" s="109" t="str">
        <f t="shared" si="1"/>
        <v/>
      </c>
      <c r="F19" s="109" t="str">
        <f t="shared" si="1"/>
        <v/>
      </c>
      <c r="G19" s="109" t="str">
        <f t="shared" si="1"/>
        <v/>
      </c>
      <c r="H19" s="109" t="str">
        <f t="shared" si="1"/>
        <v/>
      </c>
      <c r="I19" s="102"/>
      <c r="J19" s="97"/>
      <c r="L19" s="16" t="s">
        <v>8</v>
      </c>
      <c r="M19" s="102"/>
      <c r="N19" s="97"/>
      <c r="Q19" s="163"/>
      <c r="R19" s="102"/>
      <c r="S19" s="97"/>
      <c r="T19" s="9"/>
      <c r="U19" s="163"/>
      <c r="V19" s="102"/>
      <c r="W19" s="97"/>
      <c r="X19" s="10"/>
    </row>
    <row r="20" spans="2:24" s="8" customFormat="1" ht="15.75" thickBot="1" x14ac:dyDescent="0.3">
      <c r="B20" s="29"/>
      <c r="C20" s="38" t="s">
        <v>42</v>
      </c>
      <c r="D20" s="112" t="str">
        <f t="shared" si="1"/>
        <v/>
      </c>
      <c r="E20" s="112" t="str">
        <f t="shared" si="1"/>
        <v/>
      </c>
      <c r="F20" s="112" t="str">
        <f t="shared" si="1"/>
        <v/>
      </c>
      <c r="G20" s="112" t="str">
        <f t="shared" si="1"/>
        <v/>
      </c>
      <c r="H20" s="112" t="str">
        <f t="shared" si="1"/>
        <v/>
      </c>
      <c r="I20" s="104"/>
      <c r="J20" s="100"/>
      <c r="L20" s="16" t="s">
        <v>9</v>
      </c>
      <c r="M20" s="102"/>
      <c r="N20" s="97"/>
      <c r="Q20" s="163"/>
      <c r="R20" s="102"/>
      <c r="S20" s="97"/>
      <c r="T20" s="9"/>
      <c r="U20" s="163"/>
      <c r="V20" s="102"/>
      <c r="W20" s="97"/>
      <c r="X20" s="10"/>
    </row>
    <row r="21" spans="2:24" s="8" customFormat="1" ht="15" x14ac:dyDescent="0.25">
      <c r="B21" s="15"/>
      <c r="C21" s="33" t="s">
        <v>25</v>
      </c>
      <c r="D21" s="111" t="str">
        <f t="shared" si="1"/>
        <v/>
      </c>
      <c r="E21" s="111" t="str">
        <f t="shared" si="1"/>
        <v/>
      </c>
      <c r="F21" s="111" t="str">
        <f t="shared" si="1"/>
        <v/>
      </c>
      <c r="G21" s="111" t="str">
        <f t="shared" si="1"/>
        <v/>
      </c>
      <c r="H21" s="111" t="str">
        <f t="shared" si="1"/>
        <v/>
      </c>
      <c r="I21" s="107"/>
      <c r="J21" s="96"/>
      <c r="L21" s="16" t="s">
        <v>10</v>
      </c>
      <c r="M21" s="102"/>
      <c r="N21" s="97"/>
      <c r="Q21" s="163"/>
      <c r="R21" s="102"/>
      <c r="S21" s="97"/>
      <c r="T21" s="9"/>
      <c r="U21" s="163"/>
      <c r="V21" s="102"/>
      <c r="W21" s="97"/>
      <c r="X21" s="10"/>
    </row>
    <row r="22" spans="2:24" s="8" customFormat="1" ht="15" x14ac:dyDescent="0.25">
      <c r="B22" s="15"/>
      <c r="C22" s="34" t="s">
        <v>31</v>
      </c>
      <c r="D22" s="109" t="str">
        <f t="shared" si="1"/>
        <v/>
      </c>
      <c r="E22" s="109" t="str">
        <f t="shared" si="1"/>
        <v/>
      </c>
      <c r="F22" s="109" t="str">
        <f t="shared" si="1"/>
        <v/>
      </c>
      <c r="G22" s="109" t="str">
        <f t="shared" si="1"/>
        <v/>
      </c>
      <c r="H22" s="109" t="str">
        <f t="shared" si="1"/>
        <v/>
      </c>
      <c r="I22" s="102"/>
      <c r="J22" s="97"/>
      <c r="L22" s="16" t="s">
        <v>19</v>
      </c>
      <c r="M22" s="106"/>
      <c r="N22" s="101"/>
      <c r="Q22" s="163"/>
      <c r="R22" s="102"/>
      <c r="S22" s="97"/>
      <c r="T22" s="9"/>
      <c r="U22" s="163"/>
      <c r="V22" s="102"/>
      <c r="W22" s="97"/>
      <c r="X22" s="10"/>
    </row>
    <row r="23" spans="2:24" s="8" customFormat="1" ht="15" x14ac:dyDescent="0.25">
      <c r="B23" s="15"/>
      <c r="C23" s="34" t="s">
        <v>26</v>
      </c>
      <c r="D23" s="109" t="str">
        <f t="shared" si="1"/>
        <v/>
      </c>
      <c r="E23" s="109" t="str">
        <f t="shared" si="1"/>
        <v/>
      </c>
      <c r="F23" s="109" t="str">
        <f t="shared" si="1"/>
        <v/>
      </c>
      <c r="G23" s="109" t="str">
        <f t="shared" si="1"/>
        <v/>
      </c>
      <c r="H23" s="109" t="str">
        <f t="shared" si="1"/>
        <v/>
      </c>
      <c r="I23" s="102"/>
      <c r="J23" s="97"/>
      <c r="L23" s="5"/>
      <c r="M23" s="7"/>
      <c r="N23" s="7"/>
      <c r="Q23" s="163"/>
      <c r="R23" s="102"/>
      <c r="S23" s="97"/>
      <c r="T23" s="9"/>
      <c r="U23" s="163"/>
      <c r="V23" s="102"/>
      <c r="W23" s="97"/>
      <c r="X23" s="10"/>
    </row>
    <row r="24" spans="2:24" s="8" customFormat="1" ht="15.75" thickBot="1" x14ac:dyDescent="0.3">
      <c r="B24" s="15"/>
      <c r="C24" s="36" t="s">
        <v>135</v>
      </c>
      <c r="D24" s="110" t="str">
        <f t="shared" si="1"/>
        <v/>
      </c>
      <c r="E24" s="110" t="str">
        <f t="shared" si="1"/>
        <v/>
      </c>
      <c r="F24" s="110" t="str">
        <f t="shared" si="1"/>
        <v/>
      </c>
      <c r="G24" s="110" t="str">
        <f t="shared" si="1"/>
        <v/>
      </c>
      <c r="H24" s="110" t="str">
        <f t="shared" si="1"/>
        <v/>
      </c>
      <c r="I24" s="106"/>
      <c r="J24" s="101"/>
      <c r="L24" s="5"/>
      <c r="M24" s="7"/>
      <c r="N24" s="7"/>
      <c r="Q24" s="163"/>
      <c r="R24" s="102"/>
      <c r="S24" s="97"/>
      <c r="T24" s="9"/>
      <c r="U24" s="163"/>
      <c r="V24" s="102"/>
      <c r="W24" s="97"/>
      <c r="X24" s="10"/>
    </row>
    <row r="25" spans="2:24" s="8" customFormat="1" ht="15" x14ac:dyDescent="0.25">
      <c r="B25" s="15"/>
      <c r="C25" s="42" t="s">
        <v>36</v>
      </c>
      <c r="D25" s="108" t="str">
        <f t="shared" si="1"/>
        <v/>
      </c>
      <c r="E25" s="108" t="str">
        <f t="shared" si="1"/>
        <v/>
      </c>
      <c r="F25" s="108" t="str">
        <f t="shared" si="1"/>
        <v/>
      </c>
      <c r="G25" s="108" t="str">
        <f t="shared" si="1"/>
        <v/>
      </c>
      <c r="H25" s="108" t="str">
        <f t="shared" si="1"/>
        <v/>
      </c>
      <c r="I25" s="105"/>
      <c r="J25" s="99"/>
      <c r="L25" s="12"/>
      <c r="M25" s="13"/>
      <c r="N25" s="14"/>
      <c r="Q25" s="163"/>
      <c r="R25" s="102"/>
      <c r="S25" s="97"/>
      <c r="T25" s="9"/>
      <c r="U25" s="163"/>
      <c r="V25" s="102"/>
      <c r="W25" s="97"/>
      <c r="X25" s="10"/>
    </row>
    <row r="26" spans="2:24" s="8" customFormat="1" ht="15" x14ac:dyDescent="0.25">
      <c r="B26" s="15"/>
      <c r="C26" s="34" t="s">
        <v>32</v>
      </c>
      <c r="D26" s="109" t="str">
        <f t="shared" si="1"/>
        <v/>
      </c>
      <c r="E26" s="109" t="str">
        <f t="shared" si="1"/>
        <v/>
      </c>
      <c r="F26" s="109" t="str">
        <f t="shared" si="1"/>
        <v/>
      </c>
      <c r="G26" s="109" t="str">
        <f t="shared" si="1"/>
        <v/>
      </c>
      <c r="H26" s="109" t="str">
        <f t="shared" si="1"/>
        <v/>
      </c>
      <c r="I26" s="102"/>
      <c r="J26" s="97"/>
      <c r="L26" s="19"/>
      <c r="M26" s="20"/>
      <c r="N26" s="21"/>
      <c r="Q26" s="163"/>
      <c r="R26" s="102"/>
      <c r="S26" s="97"/>
      <c r="T26" s="9"/>
      <c r="U26" s="163"/>
      <c r="V26" s="102"/>
      <c r="W26" s="97"/>
      <c r="X26" s="10"/>
    </row>
    <row r="27" spans="2:24" s="8" customFormat="1" ht="15" x14ac:dyDescent="0.25">
      <c r="B27" s="15"/>
      <c r="C27" s="34" t="s">
        <v>37</v>
      </c>
      <c r="D27" s="109" t="str">
        <f t="shared" si="1"/>
        <v/>
      </c>
      <c r="E27" s="109" t="str">
        <f t="shared" si="1"/>
        <v/>
      </c>
      <c r="F27" s="109" t="str">
        <f t="shared" si="1"/>
        <v/>
      </c>
      <c r="G27" s="109" t="str">
        <f t="shared" si="1"/>
        <v/>
      </c>
      <c r="H27" s="109" t="str">
        <f t="shared" si="1"/>
        <v/>
      </c>
      <c r="I27" s="102"/>
      <c r="J27" s="97"/>
      <c r="L27" s="19"/>
      <c r="M27" s="20"/>
      <c r="N27" s="21"/>
      <c r="Q27" s="163"/>
      <c r="R27" s="102"/>
      <c r="S27" s="97"/>
      <c r="T27" s="9"/>
      <c r="U27" s="163"/>
      <c r="V27" s="102"/>
      <c r="W27" s="97"/>
      <c r="X27" s="10"/>
    </row>
    <row r="28" spans="2:24" s="8" customFormat="1" ht="15.75" thickBot="1" x14ac:dyDescent="0.3">
      <c r="B28" s="15"/>
      <c r="C28" s="38" t="s">
        <v>27</v>
      </c>
      <c r="D28" s="112" t="str">
        <f t="shared" si="1"/>
        <v/>
      </c>
      <c r="E28" s="112" t="str">
        <f t="shared" si="1"/>
        <v/>
      </c>
      <c r="F28" s="112" t="str">
        <f t="shared" si="1"/>
        <v/>
      </c>
      <c r="G28" s="112" t="str">
        <f t="shared" si="1"/>
        <v/>
      </c>
      <c r="H28" s="112" t="str">
        <f t="shared" si="1"/>
        <v/>
      </c>
      <c r="I28" s="104"/>
      <c r="J28" s="100"/>
      <c r="L28" s="19"/>
      <c r="M28" s="20"/>
      <c r="N28" s="21"/>
      <c r="Q28" s="163"/>
      <c r="R28" s="102"/>
      <c r="S28" s="97"/>
      <c r="T28" s="9"/>
      <c r="U28" s="163"/>
      <c r="V28" s="102"/>
      <c r="W28" s="97"/>
      <c r="X28" s="10"/>
    </row>
    <row r="29" spans="2:24" s="8" customFormat="1" ht="15" x14ac:dyDescent="0.25">
      <c r="B29" s="15"/>
      <c r="C29" s="33" t="s">
        <v>33</v>
      </c>
      <c r="D29" s="111" t="str">
        <f t="shared" ref="D29:H32" si="2">IF($I29&lt;&gt;"","X","")</f>
        <v/>
      </c>
      <c r="E29" s="111" t="str">
        <f t="shared" si="2"/>
        <v/>
      </c>
      <c r="F29" s="111" t="str">
        <f t="shared" si="2"/>
        <v/>
      </c>
      <c r="G29" s="111" t="str">
        <f t="shared" si="2"/>
        <v/>
      </c>
      <c r="H29" s="111" t="str">
        <f t="shared" si="2"/>
        <v/>
      </c>
      <c r="I29" s="107"/>
      <c r="J29" s="96"/>
      <c r="L29" s="40" t="s">
        <v>11</v>
      </c>
      <c r="M29" s="105"/>
      <c r="N29" s="99"/>
      <c r="Q29" s="163"/>
      <c r="R29" s="102"/>
      <c r="S29" s="97"/>
      <c r="T29" s="9"/>
      <c r="U29" s="163"/>
      <c r="V29" s="102"/>
      <c r="W29" s="97"/>
      <c r="X29" s="10"/>
    </row>
    <row r="30" spans="2:24" s="8" customFormat="1" ht="15" x14ac:dyDescent="0.25">
      <c r="B30" s="15"/>
      <c r="C30" s="34" t="s">
        <v>38</v>
      </c>
      <c r="D30" s="109" t="str">
        <f t="shared" si="2"/>
        <v/>
      </c>
      <c r="E30" s="109" t="str">
        <f t="shared" si="2"/>
        <v/>
      </c>
      <c r="F30" s="109" t="str">
        <f t="shared" si="2"/>
        <v/>
      </c>
      <c r="G30" s="109" t="str">
        <f t="shared" si="2"/>
        <v/>
      </c>
      <c r="H30" s="109" t="str">
        <f t="shared" si="2"/>
        <v/>
      </c>
      <c r="I30" s="102"/>
      <c r="J30" s="97"/>
      <c r="L30" s="16" t="s">
        <v>12</v>
      </c>
      <c r="M30" s="102"/>
      <c r="N30" s="97"/>
      <c r="Q30" s="163"/>
      <c r="R30" s="102"/>
      <c r="S30" s="97"/>
      <c r="T30" s="9"/>
      <c r="U30" s="163"/>
      <c r="V30" s="102"/>
      <c r="W30" s="97"/>
      <c r="X30" s="10"/>
    </row>
    <row r="31" spans="2:24" s="8" customFormat="1" ht="15" x14ac:dyDescent="0.25">
      <c r="B31" s="15"/>
      <c r="C31" s="34" t="s">
        <v>28</v>
      </c>
      <c r="D31" s="109" t="str">
        <f t="shared" si="2"/>
        <v/>
      </c>
      <c r="E31" s="109" t="str">
        <f t="shared" si="2"/>
        <v/>
      </c>
      <c r="F31" s="109" t="str">
        <f t="shared" si="2"/>
        <v/>
      </c>
      <c r="G31" s="109" t="str">
        <f t="shared" si="2"/>
        <v/>
      </c>
      <c r="H31" s="109" t="str">
        <f t="shared" si="2"/>
        <v/>
      </c>
      <c r="I31" s="102"/>
      <c r="J31" s="97"/>
      <c r="L31" s="16" t="s">
        <v>13</v>
      </c>
      <c r="M31" s="102"/>
      <c r="N31" s="97"/>
      <c r="Q31" s="163"/>
      <c r="R31" s="102"/>
      <c r="S31" s="97"/>
      <c r="T31" s="9"/>
      <c r="U31" s="163"/>
      <c r="V31" s="102"/>
      <c r="W31" s="97"/>
      <c r="X31" s="10"/>
    </row>
    <row r="32" spans="2:24" s="8" customFormat="1" ht="15" x14ac:dyDescent="0.25">
      <c r="B32" s="29"/>
      <c r="C32" s="35" t="s">
        <v>29</v>
      </c>
      <c r="D32" s="110" t="str">
        <f t="shared" si="2"/>
        <v/>
      </c>
      <c r="E32" s="110" t="str">
        <f t="shared" si="2"/>
        <v/>
      </c>
      <c r="F32" s="110" t="str">
        <f t="shared" si="2"/>
        <v/>
      </c>
      <c r="G32" s="110" t="str">
        <f t="shared" si="2"/>
        <v/>
      </c>
      <c r="H32" s="110" t="str">
        <f t="shared" si="2"/>
        <v/>
      </c>
      <c r="I32" s="106"/>
      <c r="J32" s="101"/>
      <c r="L32" s="16" t="s">
        <v>14</v>
      </c>
      <c r="M32" s="102"/>
      <c r="N32" s="97"/>
      <c r="Q32" s="163"/>
      <c r="R32" s="102"/>
      <c r="S32" s="97"/>
      <c r="T32" s="9"/>
      <c r="U32" s="163"/>
      <c r="V32" s="102"/>
      <c r="W32" s="97"/>
      <c r="X32" s="10"/>
    </row>
    <row r="33" spans="2:24" s="8" customFormat="1" ht="15" x14ac:dyDescent="0.25">
      <c r="D33" s="32"/>
      <c r="E33" s="32"/>
      <c r="F33" s="32"/>
      <c r="G33" s="32"/>
      <c r="H33" s="32"/>
      <c r="I33" s="9"/>
      <c r="J33" s="9"/>
      <c r="L33" s="39" t="s">
        <v>16</v>
      </c>
      <c r="M33" s="106"/>
      <c r="N33" s="101"/>
      <c r="Q33" s="163"/>
      <c r="R33" s="102"/>
      <c r="S33" s="97"/>
      <c r="T33" s="9"/>
      <c r="U33" s="163"/>
      <c r="V33" s="102"/>
      <c r="W33" s="97"/>
      <c r="X33" s="10"/>
    </row>
    <row r="34" spans="2:24" s="8" customFormat="1" ht="15" x14ac:dyDescent="0.25">
      <c r="D34" s="32"/>
      <c r="E34" s="32"/>
      <c r="F34" s="32"/>
      <c r="G34" s="32"/>
      <c r="H34" s="32"/>
      <c r="I34" s="9"/>
      <c r="J34" s="9"/>
      <c r="M34" s="9"/>
      <c r="N34" s="9"/>
      <c r="Q34" s="163"/>
      <c r="R34" s="102"/>
      <c r="S34" s="97"/>
      <c r="T34" s="9"/>
      <c r="U34" s="163"/>
      <c r="V34" s="102"/>
      <c r="W34" s="97"/>
      <c r="X34" s="10"/>
    </row>
    <row r="35" spans="2:24" s="8" customFormat="1" ht="15" x14ac:dyDescent="0.25">
      <c r="B35" s="11"/>
      <c r="C35" s="33" t="s">
        <v>43</v>
      </c>
      <c r="D35" s="111" t="str">
        <f t="shared" ref="D35:H38" si="3">IF($I35&lt;&gt;"","X","")</f>
        <v/>
      </c>
      <c r="E35" s="111" t="str">
        <f t="shared" si="3"/>
        <v/>
      </c>
      <c r="F35" s="111" t="str">
        <f t="shared" si="3"/>
        <v/>
      </c>
      <c r="G35" s="111" t="str">
        <f t="shared" si="3"/>
        <v/>
      </c>
      <c r="H35" s="111" t="str">
        <f t="shared" si="3"/>
        <v/>
      </c>
      <c r="I35" s="107"/>
      <c r="J35" s="96"/>
      <c r="M35" s="9"/>
      <c r="N35" s="9"/>
      <c r="Q35" s="163"/>
      <c r="R35" s="102"/>
      <c r="S35" s="97"/>
      <c r="T35" s="9"/>
      <c r="U35" s="163"/>
      <c r="V35" s="102"/>
      <c r="W35" s="97"/>
      <c r="X35" s="10"/>
    </row>
    <row r="36" spans="2:24" s="8" customFormat="1" ht="15.75" thickBot="1" x14ac:dyDescent="0.3">
      <c r="B36" s="15"/>
      <c r="C36" s="38" t="s">
        <v>44</v>
      </c>
      <c r="D36" s="112" t="str">
        <f t="shared" si="3"/>
        <v/>
      </c>
      <c r="E36" s="112" t="str">
        <f t="shared" si="3"/>
        <v/>
      </c>
      <c r="F36" s="112" t="str">
        <f t="shared" si="3"/>
        <v/>
      </c>
      <c r="G36" s="112" t="str">
        <f t="shared" si="3"/>
        <v/>
      </c>
      <c r="H36" s="112" t="str">
        <f t="shared" si="3"/>
        <v/>
      </c>
      <c r="I36" s="104"/>
      <c r="J36" s="100"/>
      <c r="L36" s="113"/>
      <c r="M36" s="107"/>
      <c r="N36" s="96"/>
      <c r="Q36" s="163"/>
      <c r="R36" s="102"/>
      <c r="S36" s="97"/>
      <c r="T36" s="9"/>
      <c r="U36" s="163"/>
      <c r="V36" s="102"/>
      <c r="W36" s="97"/>
      <c r="X36" s="10"/>
    </row>
    <row r="37" spans="2:24" s="8" customFormat="1" ht="15" x14ac:dyDescent="0.25">
      <c r="B37" s="15"/>
      <c r="C37" s="33" t="s">
        <v>45</v>
      </c>
      <c r="D37" s="111" t="str">
        <f t="shared" si="3"/>
        <v/>
      </c>
      <c r="E37" s="111" t="str">
        <f t="shared" si="3"/>
        <v/>
      </c>
      <c r="F37" s="111" t="str">
        <f t="shared" si="3"/>
        <v/>
      </c>
      <c r="G37" s="111" t="str">
        <f t="shared" si="3"/>
        <v/>
      </c>
      <c r="H37" s="111" t="str">
        <f t="shared" si="3"/>
        <v/>
      </c>
      <c r="I37" s="107"/>
      <c r="J37" s="96"/>
      <c r="L37" s="114"/>
      <c r="M37" s="102"/>
      <c r="N37" s="97"/>
      <c r="Q37" s="163"/>
      <c r="R37" s="102"/>
      <c r="S37" s="97"/>
      <c r="T37" s="9"/>
      <c r="U37" s="163"/>
      <c r="V37" s="102"/>
      <c r="W37" s="97"/>
      <c r="X37" s="10"/>
    </row>
    <row r="38" spans="2:24" s="8" customFormat="1" ht="15" x14ac:dyDescent="0.25">
      <c r="B38" s="29"/>
      <c r="C38" s="36" t="s">
        <v>46</v>
      </c>
      <c r="D38" s="110" t="str">
        <f t="shared" si="3"/>
        <v/>
      </c>
      <c r="E38" s="110" t="str">
        <f t="shared" si="3"/>
        <v/>
      </c>
      <c r="F38" s="110" t="str">
        <f t="shared" si="3"/>
        <v/>
      </c>
      <c r="G38" s="110" t="str">
        <f t="shared" si="3"/>
        <v/>
      </c>
      <c r="H38" s="110" t="str">
        <f t="shared" si="3"/>
        <v/>
      </c>
      <c r="I38" s="106"/>
      <c r="J38" s="101"/>
      <c r="L38" s="114"/>
      <c r="M38" s="102"/>
      <c r="N38" s="97"/>
      <c r="Q38" s="163"/>
      <c r="R38" s="102"/>
      <c r="S38" s="97"/>
      <c r="T38" s="9"/>
      <c r="U38" s="163"/>
      <c r="V38" s="102"/>
      <c r="W38" s="97"/>
      <c r="X38" s="10"/>
    </row>
    <row r="39" spans="2:24" s="8" customFormat="1" ht="15" x14ac:dyDescent="0.25">
      <c r="D39" s="32"/>
      <c r="E39" s="32"/>
      <c r="F39" s="32"/>
      <c r="G39" s="32"/>
      <c r="H39" s="32"/>
      <c r="I39" s="9"/>
      <c r="J39" s="9"/>
      <c r="L39" s="114"/>
      <c r="M39" s="102"/>
      <c r="N39" s="97"/>
      <c r="Q39" s="163"/>
      <c r="R39" s="102"/>
      <c r="S39" s="97"/>
      <c r="T39" s="9"/>
      <c r="U39" s="163"/>
      <c r="V39" s="102"/>
      <c r="W39" s="97"/>
      <c r="X39" s="10"/>
    </row>
    <row r="40" spans="2:24" s="8" customFormat="1" ht="15" x14ac:dyDescent="0.25">
      <c r="D40" s="32"/>
      <c r="E40" s="32"/>
      <c r="F40" s="32"/>
      <c r="G40" s="32"/>
      <c r="H40" s="32"/>
      <c r="I40" s="9"/>
      <c r="J40" s="9"/>
      <c r="L40" s="114"/>
      <c r="M40" s="102"/>
      <c r="N40" s="97"/>
      <c r="Q40" s="163"/>
      <c r="R40" s="102"/>
      <c r="S40" s="97"/>
      <c r="T40" s="9"/>
      <c r="U40" s="163"/>
      <c r="V40" s="102"/>
      <c r="W40" s="97"/>
      <c r="X40" s="10"/>
    </row>
    <row r="41" spans="2:24" s="8" customFormat="1" ht="15" x14ac:dyDescent="0.25">
      <c r="B41" s="11"/>
      <c r="C41" s="22" t="s">
        <v>136</v>
      </c>
      <c r="D41" s="109" t="str">
        <f t="shared" ref="D41:H44" si="4">IF($I41&lt;&gt;"","X","")</f>
        <v/>
      </c>
      <c r="E41" s="109" t="str">
        <f t="shared" si="4"/>
        <v/>
      </c>
      <c r="F41" s="109" t="str">
        <f t="shared" si="4"/>
        <v/>
      </c>
      <c r="G41" s="109" t="str">
        <f t="shared" si="4"/>
        <v/>
      </c>
      <c r="H41" s="109" t="str">
        <f t="shared" si="4"/>
        <v/>
      </c>
      <c r="I41" s="102"/>
      <c r="J41" s="97"/>
      <c r="L41" s="114"/>
      <c r="M41" s="102"/>
      <c r="N41" s="97"/>
      <c r="Q41" s="163"/>
      <c r="R41" s="102"/>
      <c r="S41" s="97"/>
      <c r="T41" s="9"/>
      <c r="U41" s="163"/>
      <c r="V41" s="102"/>
      <c r="W41" s="97"/>
      <c r="X41" s="10"/>
    </row>
    <row r="42" spans="2:24" s="8" customFormat="1" ht="15" x14ac:dyDescent="0.25">
      <c r="B42" s="15"/>
      <c r="C42" s="22" t="s">
        <v>47</v>
      </c>
      <c r="D42" s="109" t="str">
        <f t="shared" si="4"/>
        <v/>
      </c>
      <c r="E42" s="109" t="str">
        <f t="shared" si="4"/>
        <v/>
      </c>
      <c r="F42" s="109" t="str">
        <f t="shared" si="4"/>
        <v/>
      </c>
      <c r="G42" s="109" t="str">
        <f t="shared" si="4"/>
        <v/>
      </c>
      <c r="H42" s="109" t="str">
        <f t="shared" si="4"/>
        <v/>
      </c>
      <c r="I42" s="102"/>
      <c r="J42" s="97"/>
      <c r="L42" s="114"/>
      <c r="M42" s="102"/>
      <c r="N42" s="97"/>
      <c r="Q42" s="163"/>
      <c r="R42" s="102"/>
      <c r="S42" s="97"/>
      <c r="T42" s="9"/>
      <c r="U42" s="163"/>
      <c r="V42" s="102"/>
      <c r="W42" s="97"/>
      <c r="X42" s="10"/>
    </row>
    <row r="43" spans="2:24" s="8" customFormat="1" ht="15" x14ac:dyDescent="0.25">
      <c r="B43" s="15"/>
      <c r="C43" s="137" t="str">
        <f>IFERROR(IF('Troop-Seniors'!A39&lt;&gt;"",'Troop-Seniors'!A39,""),"")</f>
        <v/>
      </c>
      <c r="D43" s="109" t="str">
        <f t="shared" si="4"/>
        <v/>
      </c>
      <c r="E43" s="109" t="str">
        <f t="shared" si="4"/>
        <v/>
      </c>
      <c r="F43" s="109" t="str">
        <f t="shared" si="4"/>
        <v/>
      </c>
      <c r="G43" s="109" t="str">
        <f t="shared" si="4"/>
        <v/>
      </c>
      <c r="H43" s="109" t="str">
        <f t="shared" si="4"/>
        <v/>
      </c>
      <c r="I43" s="102"/>
      <c r="J43" s="97"/>
      <c r="L43" s="114"/>
      <c r="M43" s="102"/>
      <c r="N43" s="97"/>
      <c r="Q43" s="163"/>
      <c r="R43" s="102"/>
      <c r="S43" s="97"/>
      <c r="T43" s="9"/>
      <c r="U43" s="163"/>
      <c r="V43" s="102"/>
      <c r="W43" s="97"/>
      <c r="X43" s="10"/>
    </row>
    <row r="44" spans="2:24" s="8" customFormat="1" ht="15" x14ac:dyDescent="0.25">
      <c r="B44" s="15"/>
      <c r="C44" s="137" t="str">
        <f>IFERROR(IF('Troop-Seniors'!A40&lt;&gt;"",'Troop-Seniors'!A40,""),"")</f>
        <v/>
      </c>
      <c r="D44" s="109" t="str">
        <f t="shared" si="4"/>
        <v/>
      </c>
      <c r="E44" s="109" t="str">
        <f t="shared" si="4"/>
        <v/>
      </c>
      <c r="F44" s="109" t="str">
        <f t="shared" si="4"/>
        <v/>
      </c>
      <c r="G44" s="109" t="str">
        <f t="shared" si="4"/>
        <v/>
      </c>
      <c r="H44" s="109" t="str">
        <f t="shared" si="4"/>
        <v/>
      </c>
      <c r="I44" s="102"/>
      <c r="J44" s="97"/>
      <c r="L44" s="114"/>
      <c r="M44" s="102"/>
      <c r="N44" s="97"/>
      <c r="Q44" s="163"/>
      <c r="R44" s="102"/>
      <c r="S44" s="97"/>
      <c r="T44" s="9"/>
      <c r="U44" s="163"/>
      <c r="V44" s="102"/>
      <c r="W44" s="97"/>
      <c r="X44" s="10"/>
    </row>
    <row r="45" spans="2:24" s="8" customFormat="1" ht="15" x14ac:dyDescent="0.25">
      <c r="B45" s="1"/>
      <c r="C45" s="1"/>
      <c r="D45" s="3"/>
      <c r="E45" s="3"/>
      <c r="F45" s="3"/>
      <c r="G45" s="3"/>
      <c r="H45" s="3"/>
      <c r="I45" s="4"/>
      <c r="J45" s="4"/>
      <c r="L45" s="114"/>
      <c r="M45" s="102"/>
      <c r="N45" s="97"/>
      <c r="Q45" s="163"/>
      <c r="R45" s="102"/>
      <c r="S45" s="97"/>
      <c r="T45" s="9"/>
      <c r="U45" s="163"/>
      <c r="V45" s="102"/>
      <c r="W45" s="97"/>
      <c r="X45" s="10"/>
    </row>
    <row r="46" spans="2:24" s="8" customFormat="1" ht="15" x14ac:dyDescent="0.25">
      <c r="B46" s="1"/>
      <c r="C46" s="1"/>
      <c r="D46" s="3"/>
      <c r="E46" s="3"/>
      <c r="F46" s="3"/>
      <c r="G46" s="3"/>
      <c r="H46" s="3"/>
      <c r="I46" s="4"/>
      <c r="J46" s="4"/>
      <c r="L46" s="114"/>
      <c r="M46" s="102"/>
      <c r="N46" s="97"/>
      <c r="Q46" s="163"/>
      <c r="R46" s="102"/>
      <c r="S46" s="97"/>
      <c r="T46" s="9"/>
      <c r="U46" s="163"/>
      <c r="V46" s="102"/>
      <c r="W46" s="97"/>
      <c r="X46" s="10"/>
    </row>
    <row r="47" spans="2:24" s="8" customFormat="1" ht="15" x14ac:dyDescent="0.25">
      <c r="B47" s="1"/>
      <c r="C47" s="1"/>
      <c r="D47" s="3"/>
      <c r="E47" s="3"/>
      <c r="F47" s="3"/>
      <c r="G47" s="3"/>
      <c r="H47" s="3"/>
      <c r="I47" s="4"/>
      <c r="J47" s="4"/>
      <c r="L47" s="114"/>
      <c r="M47" s="102"/>
      <c r="N47" s="97"/>
      <c r="Q47" s="163"/>
      <c r="R47" s="102"/>
      <c r="S47" s="97"/>
      <c r="T47" s="9"/>
      <c r="U47" s="163"/>
      <c r="V47" s="102"/>
      <c r="W47" s="97"/>
      <c r="X47" s="10"/>
    </row>
    <row r="48" spans="2:24" s="8" customFormat="1" ht="15" x14ac:dyDescent="0.25">
      <c r="B48" s="1"/>
      <c r="C48" s="1"/>
      <c r="D48" s="3"/>
      <c r="E48" s="3"/>
      <c r="F48" s="3"/>
      <c r="G48" s="3"/>
      <c r="H48" s="3"/>
      <c r="I48" s="4"/>
      <c r="J48" s="4"/>
      <c r="L48" s="114"/>
      <c r="M48" s="102"/>
      <c r="N48" s="97"/>
      <c r="Q48" s="163"/>
      <c r="R48" s="102"/>
      <c r="S48" s="97"/>
      <c r="T48" s="9"/>
      <c r="U48" s="163"/>
      <c r="V48" s="102"/>
      <c r="W48" s="97"/>
      <c r="X48" s="10"/>
    </row>
    <row r="49" spans="2:24" s="8" customFormat="1" ht="15" x14ac:dyDescent="0.25">
      <c r="B49" s="1"/>
      <c r="C49" s="1"/>
      <c r="D49" s="3"/>
      <c r="E49" s="3"/>
      <c r="F49" s="3"/>
      <c r="G49" s="3"/>
      <c r="H49" s="3"/>
      <c r="I49" s="4"/>
      <c r="J49" s="4"/>
      <c r="L49" s="114"/>
      <c r="M49" s="102"/>
      <c r="N49" s="97"/>
      <c r="Q49" s="163"/>
      <c r="R49" s="102"/>
      <c r="S49" s="97"/>
      <c r="T49" s="9"/>
      <c r="U49" s="163"/>
      <c r="V49" s="102"/>
      <c r="W49" s="97"/>
      <c r="X49" s="10"/>
    </row>
    <row r="50" spans="2:24" s="8" customFormat="1" ht="15" x14ac:dyDescent="0.25">
      <c r="B50" s="1"/>
      <c r="C50" s="1"/>
      <c r="D50" s="3"/>
      <c r="E50" s="3"/>
      <c r="F50" s="3"/>
      <c r="G50" s="3"/>
      <c r="H50" s="3"/>
      <c r="I50" s="4"/>
      <c r="J50" s="4"/>
      <c r="L50" s="114"/>
      <c r="M50" s="102"/>
      <c r="N50" s="97"/>
      <c r="Q50" s="163"/>
      <c r="R50" s="102"/>
      <c r="S50" s="97"/>
      <c r="T50" s="9"/>
      <c r="U50" s="163"/>
      <c r="V50" s="102"/>
      <c r="W50" s="97"/>
      <c r="X50" s="10"/>
    </row>
    <row r="51" spans="2:24" s="8" customFormat="1" ht="15" x14ac:dyDescent="0.25">
      <c r="B51" s="1"/>
      <c r="C51" s="1"/>
      <c r="D51" s="3"/>
      <c r="E51" s="3"/>
      <c r="F51" s="3"/>
      <c r="G51" s="3"/>
      <c r="H51" s="3"/>
      <c r="I51" s="4"/>
      <c r="J51" s="4"/>
      <c r="L51" s="114"/>
      <c r="M51" s="102"/>
      <c r="N51" s="97"/>
      <c r="Q51" s="163"/>
      <c r="R51" s="102"/>
      <c r="S51" s="97"/>
      <c r="T51" s="9"/>
      <c r="U51" s="163"/>
      <c r="V51" s="102"/>
      <c r="W51" s="97"/>
      <c r="X51" s="10"/>
    </row>
    <row r="52" spans="2:24" s="8" customFormat="1" ht="15" x14ac:dyDescent="0.25">
      <c r="B52" s="1"/>
      <c r="C52" s="1"/>
      <c r="D52" s="3"/>
      <c r="E52" s="3"/>
      <c r="F52" s="3"/>
      <c r="G52" s="3"/>
      <c r="H52" s="3"/>
      <c r="I52" s="4"/>
      <c r="J52" s="4"/>
      <c r="L52" s="114"/>
      <c r="M52" s="102"/>
      <c r="N52" s="97"/>
      <c r="Q52" s="163"/>
      <c r="R52" s="102"/>
      <c r="S52" s="97"/>
      <c r="T52" s="9"/>
      <c r="U52" s="163"/>
      <c r="V52" s="102"/>
      <c r="W52" s="97"/>
      <c r="X52" s="10"/>
    </row>
    <row r="53" spans="2:24" s="8" customFormat="1" ht="15" x14ac:dyDescent="0.25">
      <c r="B53" s="1"/>
      <c r="C53" s="1"/>
      <c r="D53" s="3"/>
      <c r="E53" s="3"/>
      <c r="F53" s="3"/>
      <c r="G53" s="3"/>
      <c r="H53" s="3"/>
      <c r="I53" s="4"/>
      <c r="J53" s="4"/>
      <c r="L53" s="114"/>
      <c r="M53" s="102"/>
      <c r="N53" s="97"/>
      <c r="Q53" s="163"/>
      <c r="R53" s="102"/>
      <c r="S53" s="97"/>
      <c r="T53" s="9"/>
      <c r="U53" s="163"/>
      <c r="V53" s="102"/>
      <c r="W53" s="97"/>
      <c r="X53" s="10"/>
    </row>
    <row r="54" spans="2:24" s="8" customFormat="1" ht="15" x14ac:dyDescent="0.25">
      <c r="B54" s="1"/>
      <c r="C54" s="1"/>
      <c r="D54" s="3"/>
      <c r="E54" s="3"/>
      <c r="F54" s="3"/>
      <c r="G54" s="3"/>
      <c r="H54" s="3"/>
      <c r="I54" s="4"/>
      <c r="J54" s="4"/>
      <c r="L54" s="114"/>
      <c r="M54" s="102"/>
      <c r="N54" s="97"/>
      <c r="Q54" s="163"/>
      <c r="R54" s="102"/>
      <c r="S54" s="97"/>
      <c r="T54" s="9"/>
      <c r="U54" s="163"/>
      <c r="V54" s="102"/>
      <c r="W54" s="97"/>
      <c r="X54" s="10"/>
    </row>
    <row r="55" spans="2:24" s="8" customFormat="1" ht="15" x14ac:dyDescent="0.25">
      <c r="B55" s="1"/>
      <c r="C55" s="1"/>
      <c r="D55" s="3"/>
      <c r="E55" s="3"/>
      <c r="F55" s="3"/>
      <c r="G55" s="3"/>
      <c r="H55" s="3"/>
      <c r="I55" s="4"/>
      <c r="J55" s="4"/>
      <c r="L55" s="114"/>
      <c r="M55" s="102"/>
      <c r="N55" s="97"/>
      <c r="Q55" s="163"/>
      <c r="R55" s="102"/>
      <c r="S55" s="97"/>
      <c r="T55" s="9"/>
      <c r="U55" s="163"/>
      <c r="V55" s="102"/>
      <c r="W55" s="97"/>
      <c r="X55" s="10"/>
    </row>
    <row r="56" spans="2:24" s="8" customFormat="1" ht="15" x14ac:dyDescent="0.25">
      <c r="B56" s="1"/>
      <c r="C56" s="1"/>
      <c r="D56" s="3"/>
      <c r="E56" s="3"/>
      <c r="F56" s="3"/>
      <c r="G56" s="3"/>
      <c r="H56" s="3"/>
      <c r="I56" s="4"/>
      <c r="J56" s="4"/>
      <c r="L56" s="114"/>
      <c r="M56" s="102"/>
      <c r="N56" s="97"/>
      <c r="Q56" s="163"/>
      <c r="R56" s="102"/>
      <c r="S56" s="97"/>
      <c r="T56" s="9"/>
      <c r="U56" s="163"/>
      <c r="V56" s="102"/>
      <c r="W56" s="97"/>
      <c r="X56" s="10"/>
    </row>
    <row r="57" spans="2:24" s="8" customFormat="1" ht="15" x14ac:dyDescent="0.25">
      <c r="B57" s="1"/>
      <c r="C57" s="1"/>
      <c r="D57" s="3"/>
      <c r="E57" s="3"/>
      <c r="F57" s="3"/>
      <c r="G57" s="3"/>
      <c r="H57" s="3"/>
      <c r="I57" s="4"/>
      <c r="J57" s="4"/>
      <c r="L57" s="114"/>
      <c r="M57" s="102"/>
      <c r="N57" s="97"/>
      <c r="Q57" s="163"/>
      <c r="R57" s="102"/>
      <c r="S57" s="97"/>
      <c r="T57" s="9"/>
      <c r="U57" s="163"/>
      <c r="V57" s="102"/>
      <c r="W57" s="97"/>
      <c r="X57" s="10"/>
    </row>
    <row r="58" spans="2:24" s="8" customFormat="1" ht="15" x14ac:dyDescent="0.25">
      <c r="B58" s="1"/>
      <c r="C58" s="1"/>
      <c r="D58" s="3"/>
      <c r="E58" s="3"/>
      <c r="F58" s="3"/>
      <c r="G58" s="3"/>
      <c r="H58" s="3"/>
      <c r="I58" s="4"/>
      <c r="J58" s="4"/>
      <c r="L58" s="114"/>
      <c r="M58" s="102"/>
      <c r="N58" s="97"/>
      <c r="Q58" s="163"/>
      <c r="R58" s="102"/>
      <c r="S58" s="97"/>
      <c r="T58" s="9"/>
      <c r="U58" s="163"/>
      <c r="V58" s="102"/>
      <c r="W58" s="97"/>
      <c r="X58" s="10"/>
    </row>
    <row r="59" spans="2:24" s="8" customFormat="1" ht="15" x14ac:dyDescent="0.25">
      <c r="B59" s="1"/>
      <c r="C59" s="1"/>
      <c r="D59" s="3"/>
      <c r="E59" s="3"/>
      <c r="F59" s="3"/>
      <c r="G59" s="3"/>
      <c r="H59" s="3"/>
      <c r="I59" s="4"/>
      <c r="J59" s="4"/>
      <c r="L59" s="114"/>
      <c r="M59" s="102"/>
      <c r="N59" s="97"/>
      <c r="Q59" s="163"/>
      <c r="R59" s="102"/>
      <c r="S59" s="97"/>
      <c r="T59" s="9"/>
      <c r="U59" s="163"/>
      <c r="V59" s="102"/>
      <c r="W59" s="97"/>
      <c r="X59" s="10"/>
    </row>
    <row r="60" spans="2:24" s="8" customFormat="1" ht="15" x14ac:dyDescent="0.25">
      <c r="B60" s="1"/>
      <c r="C60" s="1"/>
      <c r="D60" s="3"/>
      <c r="E60" s="3"/>
      <c r="F60" s="3"/>
      <c r="G60" s="3"/>
      <c r="H60" s="3"/>
      <c r="I60" s="4"/>
      <c r="J60" s="4"/>
      <c r="L60" s="114"/>
      <c r="M60" s="102"/>
      <c r="N60" s="97"/>
      <c r="Q60" s="163"/>
      <c r="R60" s="102"/>
      <c r="S60" s="97"/>
      <c r="T60" s="9"/>
      <c r="U60" s="163"/>
      <c r="V60" s="102"/>
      <c r="W60" s="97"/>
      <c r="X60" s="10"/>
    </row>
    <row r="61" spans="2:24" s="8" customFormat="1" ht="15" x14ac:dyDescent="0.25">
      <c r="B61" s="1"/>
      <c r="C61" s="1"/>
      <c r="D61" s="3"/>
      <c r="E61" s="3"/>
      <c r="F61" s="3"/>
      <c r="G61" s="3"/>
      <c r="H61" s="3"/>
      <c r="I61" s="4"/>
      <c r="J61" s="4"/>
      <c r="L61" s="114"/>
      <c r="M61" s="102"/>
      <c r="N61" s="97"/>
      <c r="Q61" s="163"/>
      <c r="R61" s="102"/>
      <c r="S61" s="97"/>
      <c r="T61" s="9"/>
      <c r="U61" s="163"/>
      <c r="V61" s="102"/>
      <c r="W61" s="97"/>
      <c r="X61" s="10"/>
    </row>
    <row r="62" spans="2:24" s="8" customFormat="1" ht="15" x14ac:dyDescent="0.25">
      <c r="B62" s="1"/>
      <c r="C62" s="1"/>
      <c r="D62" s="3"/>
      <c r="E62" s="3"/>
      <c r="F62" s="3"/>
      <c r="G62" s="3"/>
      <c r="H62" s="3"/>
      <c r="I62" s="4"/>
      <c r="J62" s="4"/>
      <c r="L62" s="114"/>
      <c r="M62" s="102"/>
      <c r="N62" s="97"/>
      <c r="Q62" s="163"/>
      <c r="R62" s="102"/>
      <c r="S62" s="97"/>
      <c r="T62" s="9"/>
      <c r="U62" s="163"/>
      <c r="V62" s="102"/>
      <c r="W62" s="97"/>
      <c r="X62" s="10"/>
    </row>
    <row r="63" spans="2:24" s="8" customFormat="1" ht="15" x14ac:dyDescent="0.25">
      <c r="B63" s="1"/>
      <c r="C63" s="1"/>
      <c r="D63" s="3"/>
      <c r="E63" s="3"/>
      <c r="F63" s="3"/>
      <c r="G63" s="3"/>
      <c r="H63" s="3"/>
      <c r="I63" s="4"/>
      <c r="J63" s="4"/>
      <c r="L63" s="114"/>
      <c r="M63" s="102"/>
      <c r="N63" s="97"/>
      <c r="Q63" s="163"/>
      <c r="R63" s="102"/>
      <c r="S63" s="97"/>
      <c r="T63" s="9"/>
      <c r="U63" s="163"/>
      <c r="V63" s="102"/>
      <c r="W63" s="97"/>
      <c r="X63" s="10"/>
    </row>
    <row r="64" spans="2:24" s="8" customFormat="1" ht="15" x14ac:dyDescent="0.25">
      <c r="B64" s="1"/>
      <c r="C64" s="1"/>
      <c r="D64" s="3"/>
      <c r="E64" s="3"/>
      <c r="F64" s="3"/>
      <c r="G64" s="3"/>
      <c r="H64" s="3"/>
      <c r="I64" s="4"/>
      <c r="J64" s="4"/>
      <c r="L64" s="114"/>
      <c r="M64" s="102"/>
      <c r="N64" s="97"/>
      <c r="Q64" s="163"/>
      <c r="R64" s="102"/>
      <c r="S64" s="97"/>
      <c r="T64" s="9"/>
      <c r="U64" s="163"/>
      <c r="V64" s="102"/>
      <c r="W64" s="97"/>
      <c r="X64" s="10"/>
    </row>
    <row r="65" spans="2:24" s="10" customFormat="1" ht="15" x14ac:dyDescent="0.25">
      <c r="B65" s="1"/>
      <c r="C65" s="1"/>
      <c r="D65" s="3"/>
      <c r="E65" s="3"/>
      <c r="F65" s="3"/>
      <c r="G65" s="3"/>
      <c r="H65" s="3"/>
      <c r="I65" s="4"/>
      <c r="J65" s="4"/>
      <c r="K65" s="8"/>
      <c r="L65" s="114"/>
      <c r="M65" s="102"/>
      <c r="N65" s="97"/>
      <c r="O65" s="8"/>
      <c r="P65" s="8"/>
      <c r="Q65" s="163"/>
      <c r="R65" s="102"/>
      <c r="S65" s="97"/>
      <c r="T65" s="9"/>
      <c r="U65" s="163"/>
      <c r="V65" s="102"/>
      <c r="W65" s="97"/>
    </row>
    <row r="66" spans="2:24" s="10" customFormat="1" ht="15" x14ac:dyDescent="0.25">
      <c r="B66" s="1"/>
      <c r="C66" s="1"/>
      <c r="D66" s="3"/>
      <c r="E66" s="3"/>
      <c r="F66" s="3"/>
      <c r="G66" s="3"/>
      <c r="H66" s="3"/>
      <c r="I66" s="4"/>
      <c r="J66" s="4"/>
      <c r="K66" s="8"/>
      <c r="L66" s="114"/>
      <c r="M66" s="102"/>
      <c r="N66" s="97"/>
      <c r="O66" s="8"/>
      <c r="P66" s="8"/>
      <c r="Q66" s="163"/>
      <c r="R66" s="102"/>
      <c r="S66" s="97"/>
      <c r="T66" s="9"/>
      <c r="U66" s="163"/>
      <c r="V66" s="102"/>
      <c r="W66" s="97"/>
    </row>
    <row r="67" spans="2:24" s="10" customFormat="1" ht="15" x14ac:dyDescent="0.25">
      <c r="B67" s="1"/>
      <c r="C67" s="1"/>
      <c r="D67" s="3"/>
      <c r="E67" s="3"/>
      <c r="F67" s="3"/>
      <c r="G67" s="3"/>
      <c r="H67" s="3"/>
      <c r="I67" s="4"/>
      <c r="J67" s="4"/>
      <c r="K67" s="8"/>
      <c r="L67" s="115"/>
      <c r="M67" s="106"/>
      <c r="N67" s="101"/>
      <c r="O67" s="8"/>
      <c r="P67" s="8"/>
      <c r="Q67" s="164"/>
      <c r="R67" s="106"/>
      <c r="S67" s="101"/>
      <c r="T67" s="9"/>
      <c r="U67" s="164"/>
      <c r="V67" s="106"/>
      <c r="W67" s="101"/>
    </row>
    <row r="68" spans="2:24" s="10" customFormat="1" ht="15" x14ac:dyDescent="0.25">
      <c r="B68" s="1"/>
      <c r="C68" s="1"/>
      <c r="D68" s="3"/>
      <c r="E68" s="3"/>
      <c r="F68" s="3"/>
      <c r="G68" s="3"/>
      <c r="H68" s="3"/>
      <c r="I68" s="4"/>
      <c r="J68" s="4"/>
      <c r="K68" s="8"/>
      <c r="L68" s="8"/>
      <c r="M68" s="9"/>
      <c r="N68" s="9"/>
      <c r="O68" s="8"/>
      <c r="P68" s="8"/>
      <c r="Q68" s="161"/>
      <c r="R68" s="9"/>
      <c r="S68" s="9"/>
      <c r="T68" s="9"/>
      <c r="U68" s="161"/>
      <c r="V68" s="9"/>
      <c r="W68" s="9"/>
    </row>
    <row r="69" spans="2:24" s="10" customFormat="1" ht="15" x14ac:dyDescent="0.25">
      <c r="B69" s="1"/>
      <c r="C69" s="1"/>
      <c r="D69" s="3"/>
      <c r="E69" s="3"/>
      <c r="F69" s="3"/>
      <c r="G69" s="3"/>
      <c r="H69" s="3"/>
      <c r="I69" s="4"/>
      <c r="J69" s="4"/>
      <c r="K69" s="8"/>
      <c r="L69" s="8"/>
      <c r="M69" s="9"/>
      <c r="N69" s="9"/>
      <c r="O69" s="8"/>
      <c r="P69" s="8"/>
      <c r="Q69" s="161"/>
      <c r="R69" s="9"/>
      <c r="S69" s="9"/>
      <c r="T69" s="9"/>
      <c r="U69" s="161"/>
      <c r="V69" s="9"/>
      <c r="W69" s="9"/>
    </row>
    <row r="70" spans="2:24" s="10" customFormat="1" ht="15" x14ac:dyDescent="0.25">
      <c r="B70" s="1"/>
      <c r="C70" s="1"/>
      <c r="D70" s="3"/>
      <c r="E70" s="3"/>
      <c r="F70" s="3"/>
      <c r="G70" s="3"/>
      <c r="H70" s="3"/>
      <c r="I70" s="4"/>
      <c r="J70" s="4"/>
      <c r="K70" s="8"/>
      <c r="L70" s="1"/>
      <c r="M70" s="4"/>
      <c r="N70" s="4"/>
      <c r="O70" s="8"/>
      <c r="P70" s="8"/>
      <c r="Q70" s="165"/>
      <c r="R70" s="4"/>
      <c r="S70" s="4"/>
      <c r="T70" s="4"/>
      <c r="U70" s="165"/>
      <c r="V70" s="4"/>
      <c r="W70" s="4"/>
      <c r="X70" s="2"/>
    </row>
    <row r="71" spans="2:24" s="10" customFormat="1" ht="15" x14ac:dyDescent="0.25">
      <c r="B71" s="1"/>
      <c r="C71" s="1"/>
      <c r="D71" s="3"/>
      <c r="E71" s="3"/>
      <c r="F71" s="3"/>
      <c r="G71" s="3"/>
      <c r="H71" s="3"/>
      <c r="I71" s="4"/>
      <c r="J71" s="4"/>
      <c r="K71" s="8"/>
      <c r="L71" s="1"/>
      <c r="M71" s="4"/>
      <c r="N71" s="4"/>
      <c r="O71" s="8"/>
      <c r="P71" s="8"/>
      <c r="Q71" s="165"/>
      <c r="R71" s="4"/>
      <c r="S71" s="4"/>
      <c r="T71" s="4"/>
      <c r="U71" s="165"/>
      <c r="V71" s="4"/>
      <c r="W71" s="4"/>
      <c r="X71" s="2"/>
    </row>
    <row r="72" spans="2:24" s="10" customFormat="1" ht="15" x14ac:dyDescent="0.25">
      <c r="B72" s="1"/>
      <c r="C72" s="1"/>
      <c r="D72" s="3"/>
      <c r="E72" s="3"/>
      <c r="F72" s="3"/>
      <c r="G72" s="3"/>
      <c r="H72" s="3"/>
      <c r="I72" s="4"/>
      <c r="J72" s="4"/>
      <c r="K72" s="8"/>
      <c r="L72" s="1"/>
      <c r="M72" s="4"/>
      <c r="N72" s="4"/>
      <c r="O72" s="8"/>
      <c r="P72" s="8"/>
      <c r="Q72" s="165"/>
      <c r="R72" s="4"/>
      <c r="S72" s="4"/>
      <c r="T72" s="4"/>
      <c r="U72" s="165"/>
      <c r="V72" s="4"/>
      <c r="W72" s="4"/>
      <c r="X72" s="2"/>
    </row>
    <row r="73" spans="2:24" s="10" customFormat="1" ht="15" x14ac:dyDescent="0.25">
      <c r="B73" s="1"/>
      <c r="C73" s="1"/>
      <c r="D73" s="3"/>
      <c r="E73" s="3"/>
      <c r="F73" s="3"/>
      <c r="G73" s="3"/>
      <c r="H73" s="3"/>
      <c r="I73" s="4"/>
      <c r="J73" s="4"/>
      <c r="K73" s="8"/>
      <c r="L73" s="1"/>
      <c r="M73" s="4"/>
      <c r="N73" s="4"/>
      <c r="O73" s="8"/>
      <c r="P73" s="8"/>
      <c r="Q73" s="165"/>
      <c r="R73" s="4"/>
      <c r="S73" s="4"/>
      <c r="T73" s="4"/>
      <c r="U73" s="165"/>
      <c r="V73" s="4"/>
      <c r="W73" s="4"/>
      <c r="X73" s="2"/>
    </row>
    <row r="74" spans="2:24" s="10" customFormat="1" ht="15" x14ac:dyDescent="0.25">
      <c r="B74" s="1"/>
      <c r="C74" s="1"/>
      <c r="D74" s="3"/>
      <c r="E74" s="3"/>
      <c r="F74" s="3"/>
      <c r="G74" s="3"/>
      <c r="H74" s="3"/>
      <c r="I74" s="4"/>
      <c r="J74" s="4"/>
      <c r="K74" s="8"/>
      <c r="L74" s="1"/>
      <c r="M74" s="4"/>
      <c r="N74" s="4"/>
      <c r="O74" s="8"/>
      <c r="P74" s="8"/>
      <c r="Q74" s="165"/>
      <c r="R74" s="4"/>
      <c r="S74" s="4"/>
      <c r="T74" s="4"/>
      <c r="U74" s="165"/>
      <c r="V74" s="4"/>
      <c r="W74" s="4"/>
      <c r="X74" s="2"/>
    </row>
    <row r="75" spans="2:24" s="10" customFormat="1" ht="15" x14ac:dyDescent="0.25">
      <c r="B75" s="1"/>
      <c r="C75" s="1"/>
      <c r="D75" s="3"/>
      <c r="E75" s="3"/>
      <c r="F75" s="3"/>
      <c r="G75" s="3"/>
      <c r="H75" s="3"/>
      <c r="I75" s="4"/>
      <c r="J75" s="4"/>
      <c r="K75" s="8"/>
      <c r="L75" s="1"/>
      <c r="M75" s="4"/>
      <c r="N75" s="4"/>
      <c r="O75" s="8"/>
      <c r="P75" s="8"/>
      <c r="Q75" s="165"/>
      <c r="R75" s="4"/>
      <c r="S75" s="4"/>
      <c r="T75" s="4"/>
      <c r="U75" s="165"/>
      <c r="V75" s="4"/>
      <c r="W75" s="4"/>
      <c r="X75" s="2"/>
    </row>
    <row r="76" spans="2:24" s="10" customFormat="1" ht="15" x14ac:dyDescent="0.25">
      <c r="B76" s="1"/>
      <c r="C76" s="1"/>
      <c r="D76" s="3"/>
      <c r="E76" s="3"/>
      <c r="F76" s="3"/>
      <c r="G76" s="3"/>
      <c r="H76" s="3"/>
      <c r="I76" s="4"/>
      <c r="J76" s="4"/>
      <c r="K76" s="8"/>
      <c r="L76" s="1"/>
      <c r="M76" s="4"/>
      <c r="N76" s="4"/>
      <c r="O76" s="8"/>
      <c r="P76" s="8"/>
      <c r="Q76" s="165"/>
      <c r="R76" s="4"/>
      <c r="S76" s="4"/>
      <c r="T76" s="4"/>
      <c r="U76" s="165"/>
      <c r="V76" s="4"/>
      <c r="W76" s="4"/>
      <c r="X76" s="2"/>
    </row>
    <row r="77" spans="2:24" s="2" customFormat="1" x14ac:dyDescent="0.2">
      <c r="B77" s="1"/>
      <c r="C77" s="1"/>
      <c r="D77" s="3"/>
      <c r="E77" s="3"/>
      <c r="F77" s="3"/>
      <c r="G77" s="3"/>
      <c r="H77" s="3"/>
      <c r="I77" s="4"/>
      <c r="J77" s="4"/>
      <c r="K77" s="1"/>
      <c r="L77" s="1"/>
      <c r="M77" s="4"/>
      <c r="N77" s="4"/>
      <c r="O77" s="1"/>
      <c r="P77" s="1"/>
      <c r="Q77" s="165"/>
      <c r="R77" s="4"/>
      <c r="S77" s="4"/>
      <c r="T77" s="4"/>
      <c r="U77" s="165"/>
      <c r="V77" s="4"/>
      <c r="W77" s="4"/>
    </row>
    <row r="78" spans="2:24" s="2" customFormat="1" x14ac:dyDescent="0.2">
      <c r="B78" s="1"/>
      <c r="C78" s="1"/>
      <c r="D78" s="3"/>
      <c r="E78" s="3"/>
      <c r="F78" s="3"/>
      <c r="G78" s="3"/>
      <c r="H78" s="3"/>
      <c r="I78" s="4"/>
      <c r="J78" s="4"/>
      <c r="K78" s="1"/>
      <c r="L78" s="1"/>
      <c r="M78" s="4"/>
      <c r="N78" s="4"/>
      <c r="O78" s="1"/>
      <c r="P78" s="1"/>
      <c r="Q78" s="165"/>
      <c r="R78" s="4"/>
      <c r="S78" s="4"/>
      <c r="T78" s="4"/>
      <c r="U78" s="165"/>
      <c r="V78" s="4"/>
      <c r="W78" s="4"/>
    </row>
  </sheetData>
  <sheetProtection algorithmName="SHA-512" hashValue="bYsGNe45YtdIJIghPZpKSOgK67MOY47Fuz7qjZsD/QOHYho0OQLijKpkgLtA64+QxIgTF9SAdayGWmx7Aq+Odw==" saltValue="d1P5ZQG5HtlKuod3iPv7hw==" spinCount="100000" sheet="1" objects="1" scenarios="1" selectLockedCells="1"/>
  <conditionalFormatting sqref="D1:N1">
    <cfRule type="expression" dxfId="15" priority="2">
      <formula>$N1&lt;&gt;""</formula>
    </cfRule>
  </conditionalFormatting>
  <conditionalFormatting sqref="L36:L67 Q4:Q67 U4:U67">
    <cfRule type="duplicateValues" dxfId="14"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8837"/>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65" customWidth="1"/>
    <col min="18" max="19" width="8.42578125" style="4" customWidth="1"/>
    <col min="20" max="20" width="1.7109375" style="4" customWidth="1"/>
    <col min="21" max="21" width="45.7109375" style="165" customWidth="1"/>
    <col min="22" max="23" width="8.42578125" style="4" customWidth="1"/>
    <col min="24" max="24" width="0.85546875" style="2" customWidth="1"/>
    <col min="25" max="16384" width="9.140625" style="1"/>
  </cols>
  <sheetData>
    <row r="1" spans="2:24" s="43" customFormat="1" ht="29.25" customHeight="1" thickBot="1" x14ac:dyDescent="0.7">
      <c r="C1" s="138" t="str">
        <f ca="1">IF($N1="","Name:","")</f>
        <v/>
      </c>
      <c r="D1" s="139"/>
      <c r="E1" s="139"/>
      <c r="F1" s="139"/>
      <c r="G1" s="139"/>
      <c r="H1" s="139"/>
      <c r="I1" s="142"/>
      <c r="J1" s="142"/>
      <c r="K1" s="140"/>
      <c r="L1" s="141"/>
      <c r="M1" s="141"/>
      <c r="N1" s="116" t="str">
        <f ca="1">MID(CELL("filename",A1),FIND(IF(ISERROR(FIND("]",CELL("filename",A1))),"$","]"),CELL("filename",A1))+1,256)</f>
        <v>Senior6</v>
      </c>
      <c r="O1" s="95"/>
      <c r="P1" s="95"/>
      <c r="Q1" s="44" t="str">
        <f ca="1">IF(N1&lt;&gt;"",N1,"")</f>
        <v>Senior6</v>
      </c>
      <c r="R1" s="158"/>
      <c r="S1" s="158"/>
      <c r="T1" s="158"/>
      <c r="U1" s="160"/>
      <c r="V1" s="158"/>
      <c r="W1" s="159"/>
      <c r="X1" s="45"/>
    </row>
    <row r="2" spans="2:24" s="8" customFormat="1" ht="15" x14ac:dyDescent="0.25">
      <c r="B2" s="5"/>
      <c r="C2" s="5"/>
      <c r="D2" s="6"/>
      <c r="E2" s="6"/>
      <c r="F2" s="6"/>
      <c r="G2" s="6"/>
      <c r="H2" s="6"/>
      <c r="I2" s="7"/>
      <c r="J2" s="7"/>
      <c r="M2" s="9"/>
      <c r="N2" s="157" t="str">
        <f ca="1">MID(CELL("filename",A1),FIND(IF(ISERROR(FIND("]",CELL("filename",A1))),"$","]"),CELL("filename",A1))+1,256)</f>
        <v>Senior6</v>
      </c>
      <c r="Q2" s="161"/>
      <c r="R2" s="9"/>
      <c r="S2" s="9"/>
      <c r="T2" s="9"/>
      <c r="U2" s="161"/>
      <c r="V2" s="9"/>
      <c r="W2" s="9"/>
      <c r="X2" s="10"/>
    </row>
    <row r="3" spans="2:24" s="8" customFormat="1" ht="15" x14ac:dyDescent="0.25">
      <c r="B3" s="5"/>
      <c r="C3" s="5"/>
      <c r="D3" s="6"/>
      <c r="E3" s="6"/>
      <c r="F3" s="6"/>
      <c r="G3" s="6"/>
      <c r="H3" s="6"/>
      <c r="I3" s="7"/>
      <c r="J3" s="7"/>
      <c r="M3" s="9"/>
      <c r="N3" s="9"/>
      <c r="Q3" s="161"/>
      <c r="R3" s="9"/>
      <c r="S3" s="9"/>
      <c r="T3" s="9"/>
      <c r="U3" s="161"/>
      <c r="V3" s="9"/>
      <c r="W3" s="9"/>
      <c r="X3" s="10"/>
    </row>
    <row r="4" spans="2:24" s="8" customFormat="1" ht="15" x14ac:dyDescent="0.25">
      <c r="B4" s="15"/>
      <c r="C4" s="41" t="s">
        <v>20</v>
      </c>
      <c r="D4" s="17"/>
      <c r="E4" s="17"/>
      <c r="F4" s="17"/>
      <c r="G4" s="17"/>
      <c r="H4" s="18"/>
      <c r="I4" s="102"/>
      <c r="J4" s="97"/>
      <c r="L4" s="12"/>
      <c r="M4" s="13"/>
      <c r="N4" s="14"/>
      <c r="Q4" s="162"/>
      <c r="R4" s="107"/>
      <c r="S4" s="96"/>
      <c r="T4" s="9"/>
      <c r="U4" s="162"/>
      <c r="V4" s="107"/>
      <c r="W4" s="96"/>
      <c r="X4" s="10"/>
    </row>
    <row r="5" spans="2:24" s="8" customFormat="1" ht="15" x14ac:dyDescent="0.25">
      <c r="B5" s="15"/>
      <c r="C5" s="41" t="s">
        <v>21</v>
      </c>
      <c r="D5" s="17"/>
      <c r="E5" s="17"/>
      <c r="F5" s="17"/>
      <c r="G5" s="17"/>
      <c r="H5" s="18"/>
      <c r="I5" s="102"/>
      <c r="J5" s="97"/>
      <c r="L5" s="19"/>
      <c r="M5" s="20"/>
      <c r="N5" s="21"/>
      <c r="Q5" s="163"/>
      <c r="R5" s="102"/>
      <c r="S5" s="97"/>
      <c r="T5" s="9"/>
      <c r="U5" s="163"/>
      <c r="V5" s="102"/>
      <c r="W5" s="97"/>
      <c r="X5" s="10"/>
    </row>
    <row r="6" spans="2:24" s="8" customFormat="1" ht="15.75" thickBot="1" x14ac:dyDescent="0.3">
      <c r="B6" s="23"/>
      <c r="C6" s="41" t="s">
        <v>22</v>
      </c>
      <c r="D6" s="17"/>
      <c r="E6" s="17"/>
      <c r="F6" s="17"/>
      <c r="G6" s="17"/>
      <c r="H6" s="18"/>
      <c r="I6" s="103"/>
      <c r="J6" s="98"/>
      <c r="L6" s="19"/>
      <c r="M6" s="20"/>
      <c r="N6" s="21"/>
      <c r="Q6" s="163"/>
      <c r="R6" s="102"/>
      <c r="S6" s="97"/>
      <c r="T6" s="9"/>
      <c r="U6" s="163"/>
      <c r="V6" s="102"/>
      <c r="W6" s="97"/>
      <c r="X6" s="10"/>
    </row>
    <row r="7" spans="2:24" s="8" customFormat="1" ht="15" x14ac:dyDescent="0.25">
      <c r="B7" s="26"/>
      <c r="C7" s="27" t="s">
        <v>134</v>
      </c>
      <c r="D7" s="108" t="str">
        <f t="shared" ref="D7:H9" si="0">IF($I7&lt;&gt;"","X","")</f>
        <v/>
      </c>
      <c r="E7" s="108" t="str">
        <f t="shared" si="0"/>
        <v/>
      </c>
      <c r="F7" s="108" t="str">
        <f t="shared" si="0"/>
        <v/>
      </c>
      <c r="G7" s="108" t="str">
        <f t="shared" si="0"/>
        <v/>
      </c>
      <c r="H7" s="108" t="str">
        <f t="shared" si="0"/>
        <v/>
      </c>
      <c r="I7" s="105"/>
      <c r="J7" s="99"/>
      <c r="L7" s="19"/>
      <c r="M7" s="20"/>
      <c r="N7" s="21"/>
      <c r="Q7" s="163"/>
      <c r="R7" s="102"/>
      <c r="S7" s="97"/>
      <c r="T7" s="9"/>
      <c r="U7" s="163"/>
      <c r="V7" s="102"/>
      <c r="W7" s="97"/>
      <c r="X7" s="10"/>
    </row>
    <row r="8" spans="2:24" s="8" customFormat="1" ht="15" x14ac:dyDescent="0.25">
      <c r="B8" s="15"/>
      <c r="C8" s="28" t="s">
        <v>23</v>
      </c>
      <c r="D8" s="109" t="str">
        <f t="shared" si="0"/>
        <v/>
      </c>
      <c r="E8" s="109" t="str">
        <f t="shared" si="0"/>
        <v/>
      </c>
      <c r="F8" s="109" t="str">
        <f t="shared" si="0"/>
        <v/>
      </c>
      <c r="G8" s="109" t="str">
        <f t="shared" si="0"/>
        <v/>
      </c>
      <c r="H8" s="109" t="str">
        <f t="shared" si="0"/>
        <v/>
      </c>
      <c r="I8" s="102"/>
      <c r="J8" s="97"/>
      <c r="L8" s="19"/>
      <c r="M8" s="20"/>
      <c r="N8" s="21"/>
      <c r="Q8" s="163"/>
      <c r="R8" s="102"/>
      <c r="S8" s="97"/>
      <c r="T8" s="9"/>
      <c r="U8" s="163"/>
      <c r="V8" s="102"/>
      <c r="W8" s="97"/>
      <c r="X8" s="10"/>
    </row>
    <row r="9" spans="2:24" s="8" customFormat="1" ht="15" x14ac:dyDescent="0.25">
      <c r="B9" s="15"/>
      <c r="C9" s="28" t="s">
        <v>24</v>
      </c>
      <c r="D9" s="109" t="str">
        <f t="shared" si="0"/>
        <v/>
      </c>
      <c r="E9" s="109" t="str">
        <f t="shared" si="0"/>
        <v/>
      </c>
      <c r="F9" s="109" t="str">
        <f t="shared" si="0"/>
        <v/>
      </c>
      <c r="G9" s="109" t="str">
        <f t="shared" si="0"/>
        <v/>
      </c>
      <c r="H9" s="109" t="str">
        <f t="shared" si="0"/>
        <v/>
      </c>
      <c r="I9" s="102"/>
      <c r="J9" s="97"/>
      <c r="L9" s="19"/>
      <c r="M9" s="20"/>
      <c r="N9" s="21"/>
      <c r="Q9" s="163"/>
      <c r="R9" s="102"/>
      <c r="S9" s="97"/>
      <c r="T9" s="9"/>
      <c r="U9" s="163"/>
      <c r="V9" s="102"/>
      <c r="W9" s="97"/>
      <c r="X9" s="10"/>
    </row>
    <row r="10" spans="2:24" s="8" customFormat="1" ht="15.75" thickBot="1" x14ac:dyDescent="0.3">
      <c r="B10" s="29"/>
      <c r="C10" s="46" t="s">
        <v>15</v>
      </c>
      <c r="D10" s="30"/>
      <c r="E10" s="30"/>
      <c r="F10" s="30"/>
      <c r="G10" s="30"/>
      <c r="H10" s="31"/>
      <c r="I10" s="106"/>
      <c r="J10" s="101"/>
      <c r="L10" s="24"/>
      <c r="M10" s="20"/>
      <c r="N10" s="21"/>
      <c r="Q10" s="163"/>
      <c r="R10" s="102"/>
      <c r="S10" s="97"/>
      <c r="T10" s="9"/>
      <c r="U10" s="163"/>
      <c r="V10" s="102"/>
      <c r="W10" s="97"/>
      <c r="X10" s="10"/>
    </row>
    <row r="11" spans="2:24" s="8" customFormat="1" ht="15" x14ac:dyDescent="0.25">
      <c r="D11" s="32"/>
      <c r="E11" s="32"/>
      <c r="F11" s="32"/>
      <c r="G11" s="32"/>
      <c r="H11" s="32"/>
      <c r="I11" s="9"/>
      <c r="J11" s="9"/>
      <c r="L11" s="25" t="s">
        <v>2</v>
      </c>
      <c r="M11" s="105"/>
      <c r="N11" s="99"/>
      <c r="Q11" s="163"/>
      <c r="R11" s="102"/>
      <c r="S11" s="97"/>
      <c r="T11" s="9"/>
      <c r="U11" s="163"/>
      <c r="V11" s="102"/>
      <c r="W11" s="97"/>
      <c r="X11" s="10"/>
    </row>
    <row r="12" spans="2:24" s="8" customFormat="1" ht="15" x14ac:dyDescent="0.25">
      <c r="D12" s="32"/>
      <c r="E12" s="32"/>
      <c r="F12" s="32"/>
      <c r="G12" s="32"/>
      <c r="H12" s="32"/>
      <c r="I12" s="9"/>
      <c r="J12" s="9"/>
      <c r="L12" s="16" t="s">
        <v>3</v>
      </c>
      <c r="M12" s="102"/>
      <c r="N12" s="97"/>
      <c r="Q12" s="163"/>
      <c r="R12" s="102"/>
      <c r="S12" s="97"/>
      <c r="T12" s="9"/>
      <c r="U12" s="163"/>
      <c r="V12" s="102"/>
      <c r="W12" s="97"/>
      <c r="X12" s="10"/>
    </row>
    <row r="13" spans="2:24" s="8" customFormat="1" ht="15" x14ac:dyDescent="0.25">
      <c r="B13" s="11"/>
      <c r="C13" s="37" t="s">
        <v>39</v>
      </c>
      <c r="D13" s="111" t="str">
        <f t="shared" ref="D13:H28" si="1">IF($I13&lt;&gt;"","X","")</f>
        <v/>
      </c>
      <c r="E13" s="111" t="str">
        <f t="shared" si="1"/>
        <v/>
      </c>
      <c r="F13" s="111" t="str">
        <f t="shared" si="1"/>
        <v/>
      </c>
      <c r="G13" s="111" t="str">
        <f t="shared" si="1"/>
        <v/>
      </c>
      <c r="H13" s="111" t="str">
        <f t="shared" si="1"/>
        <v/>
      </c>
      <c r="I13" s="107"/>
      <c r="J13" s="96"/>
      <c r="L13" s="16" t="s">
        <v>4</v>
      </c>
      <c r="M13" s="102"/>
      <c r="N13" s="97"/>
      <c r="Q13" s="163"/>
      <c r="R13" s="102"/>
      <c r="S13" s="97"/>
      <c r="T13" s="9"/>
      <c r="U13" s="163"/>
      <c r="V13" s="102"/>
      <c r="W13" s="97"/>
      <c r="X13" s="10"/>
    </row>
    <row r="14" spans="2:24" s="8" customFormat="1" ht="15" x14ac:dyDescent="0.25">
      <c r="B14" s="11"/>
      <c r="C14" s="33" t="s">
        <v>34</v>
      </c>
      <c r="D14" s="111" t="str">
        <f t="shared" si="1"/>
        <v/>
      </c>
      <c r="E14" s="111" t="str">
        <f t="shared" si="1"/>
        <v/>
      </c>
      <c r="F14" s="111" t="str">
        <f t="shared" si="1"/>
        <v/>
      </c>
      <c r="G14" s="111" t="str">
        <f t="shared" si="1"/>
        <v/>
      </c>
      <c r="H14" s="111" t="str">
        <f t="shared" si="1"/>
        <v/>
      </c>
      <c r="I14" s="107"/>
      <c r="J14" s="96"/>
      <c r="L14" s="16" t="s">
        <v>5</v>
      </c>
      <c r="M14" s="102"/>
      <c r="N14" s="97"/>
      <c r="Q14" s="163"/>
      <c r="R14" s="102"/>
      <c r="S14" s="97"/>
      <c r="T14" s="9"/>
      <c r="U14" s="163"/>
      <c r="V14" s="102"/>
      <c r="W14" s="97"/>
      <c r="X14" s="10"/>
    </row>
    <row r="15" spans="2:24" s="8" customFormat="1" ht="15" x14ac:dyDescent="0.25">
      <c r="B15" s="15"/>
      <c r="C15" s="34" t="s">
        <v>30</v>
      </c>
      <c r="D15" s="109" t="str">
        <f t="shared" si="1"/>
        <v/>
      </c>
      <c r="E15" s="109" t="str">
        <f t="shared" si="1"/>
        <v/>
      </c>
      <c r="F15" s="109" t="str">
        <f t="shared" si="1"/>
        <v/>
      </c>
      <c r="G15" s="109" t="str">
        <f t="shared" si="1"/>
        <v/>
      </c>
      <c r="H15" s="109" t="str">
        <f t="shared" si="1"/>
        <v/>
      </c>
      <c r="I15" s="102"/>
      <c r="J15" s="97"/>
      <c r="L15" s="16" t="s">
        <v>6</v>
      </c>
      <c r="M15" s="102"/>
      <c r="N15" s="97"/>
      <c r="Q15" s="163"/>
      <c r="R15" s="102"/>
      <c r="S15" s="97"/>
      <c r="T15" s="9"/>
      <c r="U15" s="163"/>
      <c r="V15" s="102"/>
      <c r="W15" s="97"/>
      <c r="X15" s="10"/>
    </row>
    <row r="16" spans="2:24" s="8" customFormat="1" ht="15.75" thickBot="1" x14ac:dyDescent="0.3">
      <c r="B16" s="15"/>
      <c r="C16" s="36" t="s">
        <v>40</v>
      </c>
      <c r="D16" s="110" t="str">
        <f t="shared" si="1"/>
        <v/>
      </c>
      <c r="E16" s="110" t="str">
        <f t="shared" si="1"/>
        <v/>
      </c>
      <c r="F16" s="110" t="str">
        <f t="shared" si="1"/>
        <v/>
      </c>
      <c r="G16" s="110" t="str">
        <f t="shared" si="1"/>
        <v/>
      </c>
      <c r="H16" s="110" t="str">
        <f t="shared" si="1"/>
        <v/>
      </c>
      <c r="I16" s="106"/>
      <c r="J16" s="101"/>
      <c r="L16" s="16" t="s">
        <v>7</v>
      </c>
      <c r="M16" s="102"/>
      <c r="N16" s="97"/>
      <c r="Q16" s="163"/>
      <c r="R16" s="102"/>
      <c r="S16" s="97"/>
      <c r="T16" s="9"/>
      <c r="U16" s="163"/>
      <c r="V16" s="102"/>
      <c r="W16" s="97"/>
      <c r="X16" s="10"/>
    </row>
    <row r="17" spans="2:24" s="8" customFormat="1" ht="15" x14ac:dyDescent="0.25">
      <c r="B17" s="15"/>
      <c r="C17" s="42" t="s">
        <v>41</v>
      </c>
      <c r="D17" s="108" t="str">
        <f t="shared" si="1"/>
        <v/>
      </c>
      <c r="E17" s="108" t="str">
        <f t="shared" si="1"/>
        <v/>
      </c>
      <c r="F17" s="108" t="str">
        <f t="shared" si="1"/>
        <v/>
      </c>
      <c r="G17" s="108" t="str">
        <f t="shared" si="1"/>
        <v/>
      </c>
      <c r="H17" s="108" t="str">
        <f t="shared" si="1"/>
        <v/>
      </c>
      <c r="I17" s="105"/>
      <c r="J17" s="99"/>
      <c r="L17" s="16" t="s">
        <v>17</v>
      </c>
      <c r="M17" s="102"/>
      <c r="N17" s="97"/>
      <c r="Q17" s="163"/>
      <c r="R17" s="102"/>
      <c r="S17" s="97"/>
      <c r="T17" s="9"/>
      <c r="U17" s="163"/>
      <c r="V17" s="102"/>
      <c r="W17" s="97"/>
      <c r="X17" s="10"/>
    </row>
    <row r="18" spans="2:24" s="8" customFormat="1" ht="15" x14ac:dyDescent="0.25">
      <c r="B18" s="15"/>
      <c r="C18" s="34" t="s">
        <v>35</v>
      </c>
      <c r="D18" s="109" t="str">
        <f t="shared" si="1"/>
        <v/>
      </c>
      <c r="E18" s="109" t="str">
        <f t="shared" si="1"/>
        <v/>
      </c>
      <c r="F18" s="109" t="str">
        <f t="shared" si="1"/>
        <v/>
      </c>
      <c r="G18" s="109" t="str">
        <f t="shared" si="1"/>
        <v/>
      </c>
      <c r="H18" s="109" t="str">
        <f t="shared" si="1"/>
        <v/>
      </c>
      <c r="I18" s="102"/>
      <c r="J18" s="97"/>
      <c r="L18" s="16" t="s">
        <v>18</v>
      </c>
      <c r="M18" s="102"/>
      <c r="N18" s="97"/>
      <c r="Q18" s="163"/>
      <c r="R18" s="102"/>
      <c r="S18" s="97"/>
      <c r="T18" s="9"/>
      <c r="U18" s="163"/>
      <c r="V18" s="102"/>
      <c r="W18" s="97"/>
      <c r="X18" s="10"/>
    </row>
    <row r="19" spans="2:24" s="8" customFormat="1" ht="15" x14ac:dyDescent="0.25">
      <c r="B19" s="15"/>
      <c r="C19" s="34" t="s">
        <v>0</v>
      </c>
      <c r="D19" s="109" t="str">
        <f t="shared" si="1"/>
        <v/>
      </c>
      <c r="E19" s="109" t="str">
        <f t="shared" si="1"/>
        <v/>
      </c>
      <c r="F19" s="109" t="str">
        <f t="shared" si="1"/>
        <v/>
      </c>
      <c r="G19" s="109" t="str">
        <f t="shared" si="1"/>
        <v/>
      </c>
      <c r="H19" s="109" t="str">
        <f t="shared" si="1"/>
        <v/>
      </c>
      <c r="I19" s="102"/>
      <c r="J19" s="97"/>
      <c r="L19" s="16" t="s">
        <v>8</v>
      </c>
      <c r="M19" s="102"/>
      <c r="N19" s="97"/>
      <c r="Q19" s="163"/>
      <c r="R19" s="102"/>
      <c r="S19" s="97"/>
      <c r="T19" s="9"/>
      <c r="U19" s="163"/>
      <c r="V19" s="102"/>
      <c r="W19" s="97"/>
      <c r="X19" s="10"/>
    </row>
    <row r="20" spans="2:24" s="8" customFormat="1" ht="15.75" thickBot="1" x14ac:dyDescent="0.3">
      <c r="B20" s="29"/>
      <c r="C20" s="38" t="s">
        <v>42</v>
      </c>
      <c r="D20" s="112" t="str">
        <f t="shared" si="1"/>
        <v/>
      </c>
      <c r="E20" s="112" t="str">
        <f t="shared" si="1"/>
        <v/>
      </c>
      <c r="F20" s="112" t="str">
        <f t="shared" si="1"/>
        <v/>
      </c>
      <c r="G20" s="112" t="str">
        <f t="shared" si="1"/>
        <v/>
      </c>
      <c r="H20" s="112" t="str">
        <f t="shared" si="1"/>
        <v/>
      </c>
      <c r="I20" s="104"/>
      <c r="J20" s="100"/>
      <c r="L20" s="16" t="s">
        <v>9</v>
      </c>
      <c r="M20" s="102"/>
      <c r="N20" s="97"/>
      <c r="Q20" s="163"/>
      <c r="R20" s="102"/>
      <c r="S20" s="97"/>
      <c r="T20" s="9"/>
      <c r="U20" s="163"/>
      <c r="V20" s="102"/>
      <c r="W20" s="97"/>
      <c r="X20" s="10"/>
    </row>
    <row r="21" spans="2:24" s="8" customFormat="1" ht="15" x14ac:dyDescent="0.25">
      <c r="B21" s="15"/>
      <c r="C21" s="33" t="s">
        <v>25</v>
      </c>
      <c r="D21" s="111" t="str">
        <f t="shared" si="1"/>
        <v/>
      </c>
      <c r="E21" s="111" t="str">
        <f t="shared" si="1"/>
        <v/>
      </c>
      <c r="F21" s="111" t="str">
        <f t="shared" si="1"/>
        <v/>
      </c>
      <c r="G21" s="111" t="str">
        <f t="shared" si="1"/>
        <v/>
      </c>
      <c r="H21" s="111" t="str">
        <f t="shared" si="1"/>
        <v/>
      </c>
      <c r="I21" s="107"/>
      <c r="J21" s="96"/>
      <c r="L21" s="16" t="s">
        <v>10</v>
      </c>
      <c r="M21" s="102"/>
      <c r="N21" s="97"/>
      <c r="Q21" s="163"/>
      <c r="R21" s="102"/>
      <c r="S21" s="97"/>
      <c r="T21" s="9"/>
      <c r="U21" s="163"/>
      <c r="V21" s="102"/>
      <c r="W21" s="97"/>
      <c r="X21" s="10"/>
    </row>
    <row r="22" spans="2:24" s="8" customFormat="1" ht="15" x14ac:dyDescent="0.25">
      <c r="B22" s="15"/>
      <c r="C22" s="34" t="s">
        <v>31</v>
      </c>
      <c r="D22" s="109" t="str">
        <f t="shared" si="1"/>
        <v/>
      </c>
      <c r="E22" s="109" t="str">
        <f t="shared" si="1"/>
        <v/>
      </c>
      <c r="F22" s="109" t="str">
        <f t="shared" si="1"/>
        <v/>
      </c>
      <c r="G22" s="109" t="str">
        <f t="shared" si="1"/>
        <v/>
      </c>
      <c r="H22" s="109" t="str">
        <f t="shared" si="1"/>
        <v/>
      </c>
      <c r="I22" s="102"/>
      <c r="J22" s="97"/>
      <c r="L22" s="16" t="s">
        <v>19</v>
      </c>
      <c r="M22" s="106"/>
      <c r="N22" s="101"/>
      <c r="Q22" s="163"/>
      <c r="R22" s="102"/>
      <c r="S22" s="97"/>
      <c r="T22" s="9"/>
      <c r="U22" s="163"/>
      <c r="V22" s="102"/>
      <c r="W22" s="97"/>
      <c r="X22" s="10"/>
    </row>
    <row r="23" spans="2:24" s="8" customFormat="1" ht="15" x14ac:dyDescent="0.25">
      <c r="B23" s="15"/>
      <c r="C23" s="34" t="s">
        <v>26</v>
      </c>
      <c r="D23" s="109" t="str">
        <f t="shared" si="1"/>
        <v/>
      </c>
      <c r="E23" s="109" t="str">
        <f t="shared" si="1"/>
        <v/>
      </c>
      <c r="F23" s="109" t="str">
        <f t="shared" si="1"/>
        <v/>
      </c>
      <c r="G23" s="109" t="str">
        <f t="shared" si="1"/>
        <v/>
      </c>
      <c r="H23" s="109" t="str">
        <f t="shared" si="1"/>
        <v/>
      </c>
      <c r="I23" s="102"/>
      <c r="J23" s="97"/>
      <c r="L23" s="5"/>
      <c r="M23" s="7"/>
      <c r="N23" s="7"/>
      <c r="Q23" s="163"/>
      <c r="R23" s="102"/>
      <c r="S23" s="97"/>
      <c r="T23" s="9"/>
      <c r="U23" s="163"/>
      <c r="V23" s="102"/>
      <c r="W23" s="97"/>
      <c r="X23" s="10"/>
    </row>
    <row r="24" spans="2:24" s="8" customFormat="1" ht="15.75" thickBot="1" x14ac:dyDescent="0.3">
      <c r="B24" s="15"/>
      <c r="C24" s="36" t="s">
        <v>135</v>
      </c>
      <c r="D24" s="110" t="str">
        <f t="shared" si="1"/>
        <v/>
      </c>
      <c r="E24" s="110" t="str">
        <f t="shared" si="1"/>
        <v/>
      </c>
      <c r="F24" s="110" t="str">
        <f t="shared" si="1"/>
        <v/>
      </c>
      <c r="G24" s="110" t="str">
        <f t="shared" si="1"/>
        <v/>
      </c>
      <c r="H24" s="110" t="str">
        <f t="shared" si="1"/>
        <v/>
      </c>
      <c r="I24" s="106"/>
      <c r="J24" s="101"/>
      <c r="L24" s="5"/>
      <c r="M24" s="7"/>
      <c r="N24" s="7"/>
      <c r="Q24" s="163"/>
      <c r="R24" s="102"/>
      <c r="S24" s="97"/>
      <c r="T24" s="9"/>
      <c r="U24" s="163"/>
      <c r="V24" s="102"/>
      <c r="W24" s="97"/>
      <c r="X24" s="10"/>
    </row>
    <row r="25" spans="2:24" s="8" customFormat="1" ht="15" x14ac:dyDescent="0.25">
      <c r="B25" s="15"/>
      <c r="C25" s="42" t="s">
        <v>36</v>
      </c>
      <c r="D25" s="108" t="str">
        <f t="shared" si="1"/>
        <v/>
      </c>
      <c r="E25" s="108" t="str">
        <f t="shared" si="1"/>
        <v/>
      </c>
      <c r="F25" s="108" t="str">
        <f t="shared" si="1"/>
        <v/>
      </c>
      <c r="G25" s="108" t="str">
        <f t="shared" si="1"/>
        <v/>
      </c>
      <c r="H25" s="108" t="str">
        <f t="shared" si="1"/>
        <v/>
      </c>
      <c r="I25" s="105"/>
      <c r="J25" s="99"/>
      <c r="L25" s="12"/>
      <c r="M25" s="13"/>
      <c r="N25" s="14"/>
      <c r="Q25" s="163"/>
      <c r="R25" s="102"/>
      <c r="S25" s="97"/>
      <c r="T25" s="9"/>
      <c r="U25" s="163"/>
      <c r="V25" s="102"/>
      <c r="W25" s="97"/>
      <c r="X25" s="10"/>
    </row>
    <row r="26" spans="2:24" s="8" customFormat="1" ht="15" x14ac:dyDescent="0.25">
      <c r="B26" s="15"/>
      <c r="C26" s="34" t="s">
        <v>32</v>
      </c>
      <c r="D26" s="109" t="str">
        <f t="shared" si="1"/>
        <v/>
      </c>
      <c r="E26" s="109" t="str">
        <f t="shared" si="1"/>
        <v/>
      </c>
      <c r="F26" s="109" t="str">
        <f t="shared" si="1"/>
        <v/>
      </c>
      <c r="G26" s="109" t="str">
        <f t="shared" si="1"/>
        <v/>
      </c>
      <c r="H26" s="109" t="str">
        <f t="shared" si="1"/>
        <v/>
      </c>
      <c r="I26" s="102"/>
      <c r="J26" s="97"/>
      <c r="L26" s="19"/>
      <c r="M26" s="20"/>
      <c r="N26" s="21"/>
      <c r="Q26" s="163"/>
      <c r="R26" s="102"/>
      <c r="S26" s="97"/>
      <c r="T26" s="9"/>
      <c r="U26" s="163"/>
      <c r="V26" s="102"/>
      <c r="W26" s="97"/>
      <c r="X26" s="10"/>
    </row>
    <row r="27" spans="2:24" s="8" customFormat="1" ht="15" x14ac:dyDescent="0.25">
      <c r="B27" s="15"/>
      <c r="C27" s="34" t="s">
        <v>37</v>
      </c>
      <c r="D27" s="109" t="str">
        <f t="shared" si="1"/>
        <v/>
      </c>
      <c r="E27" s="109" t="str">
        <f t="shared" si="1"/>
        <v/>
      </c>
      <c r="F27" s="109" t="str">
        <f t="shared" si="1"/>
        <v/>
      </c>
      <c r="G27" s="109" t="str">
        <f t="shared" si="1"/>
        <v/>
      </c>
      <c r="H27" s="109" t="str">
        <f t="shared" si="1"/>
        <v/>
      </c>
      <c r="I27" s="102"/>
      <c r="J27" s="97"/>
      <c r="L27" s="19"/>
      <c r="M27" s="20"/>
      <c r="N27" s="21"/>
      <c r="Q27" s="163"/>
      <c r="R27" s="102"/>
      <c r="S27" s="97"/>
      <c r="T27" s="9"/>
      <c r="U27" s="163"/>
      <c r="V27" s="102"/>
      <c r="W27" s="97"/>
      <c r="X27" s="10"/>
    </row>
    <row r="28" spans="2:24" s="8" customFormat="1" ht="15.75" thickBot="1" x14ac:dyDescent="0.3">
      <c r="B28" s="15"/>
      <c r="C28" s="38" t="s">
        <v>27</v>
      </c>
      <c r="D28" s="112" t="str">
        <f t="shared" si="1"/>
        <v/>
      </c>
      <c r="E28" s="112" t="str">
        <f t="shared" si="1"/>
        <v/>
      </c>
      <c r="F28" s="112" t="str">
        <f t="shared" si="1"/>
        <v/>
      </c>
      <c r="G28" s="112" t="str">
        <f t="shared" si="1"/>
        <v/>
      </c>
      <c r="H28" s="112" t="str">
        <f t="shared" si="1"/>
        <v/>
      </c>
      <c r="I28" s="104"/>
      <c r="J28" s="100"/>
      <c r="L28" s="19"/>
      <c r="M28" s="20"/>
      <c r="N28" s="21"/>
      <c r="Q28" s="163"/>
      <c r="R28" s="102"/>
      <c r="S28" s="97"/>
      <c r="T28" s="9"/>
      <c r="U28" s="163"/>
      <c r="V28" s="102"/>
      <c r="W28" s="97"/>
      <c r="X28" s="10"/>
    </row>
    <row r="29" spans="2:24" s="8" customFormat="1" ht="15" x14ac:dyDescent="0.25">
      <c r="B29" s="15"/>
      <c r="C29" s="33" t="s">
        <v>33</v>
      </c>
      <c r="D29" s="111" t="str">
        <f t="shared" ref="D29:H32" si="2">IF($I29&lt;&gt;"","X","")</f>
        <v/>
      </c>
      <c r="E29" s="111" t="str">
        <f t="shared" si="2"/>
        <v/>
      </c>
      <c r="F29" s="111" t="str">
        <f t="shared" si="2"/>
        <v/>
      </c>
      <c r="G29" s="111" t="str">
        <f t="shared" si="2"/>
        <v/>
      </c>
      <c r="H29" s="111" t="str">
        <f t="shared" si="2"/>
        <v/>
      </c>
      <c r="I29" s="107"/>
      <c r="J29" s="96"/>
      <c r="L29" s="40" t="s">
        <v>11</v>
      </c>
      <c r="M29" s="105"/>
      <c r="N29" s="99"/>
      <c r="Q29" s="163"/>
      <c r="R29" s="102"/>
      <c r="S29" s="97"/>
      <c r="T29" s="9"/>
      <c r="U29" s="163"/>
      <c r="V29" s="102"/>
      <c r="W29" s="97"/>
      <c r="X29" s="10"/>
    </row>
    <row r="30" spans="2:24" s="8" customFormat="1" ht="15" x14ac:dyDescent="0.25">
      <c r="B30" s="15"/>
      <c r="C30" s="34" t="s">
        <v>38</v>
      </c>
      <c r="D30" s="109" t="str">
        <f t="shared" si="2"/>
        <v/>
      </c>
      <c r="E30" s="109" t="str">
        <f t="shared" si="2"/>
        <v/>
      </c>
      <c r="F30" s="109" t="str">
        <f t="shared" si="2"/>
        <v/>
      </c>
      <c r="G30" s="109" t="str">
        <f t="shared" si="2"/>
        <v/>
      </c>
      <c r="H30" s="109" t="str">
        <f t="shared" si="2"/>
        <v/>
      </c>
      <c r="I30" s="102"/>
      <c r="J30" s="97"/>
      <c r="L30" s="16" t="s">
        <v>12</v>
      </c>
      <c r="M30" s="102"/>
      <c r="N30" s="97"/>
      <c r="Q30" s="163"/>
      <c r="R30" s="102"/>
      <c r="S30" s="97"/>
      <c r="T30" s="9"/>
      <c r="U30" s="163"/>
      <c r="V30" s="102"/>
      <c r="W30" s="97"/>
      <c r="X30" s="10"/>
    </row>
    <row r="31" spans="2:24" s="8" customFormat="1" ht="15" x14ac:dyDescent="0.25">
      <c r="B31" s="15"/>
      <c r="C31" s="34" t="s">
        <v>28</v>
      </c>
      <c r="D31" s="109" t="str">
        <f t="shared" si="2"/>
        <v/>
      </c>
      <c r="E31" s="109" t="str">
        <f t="shared" si="2"/>
        <v/>
      </c>
      <c r="F31" s="109" t="str">
        <f t="shared" si="2"/>
        <v/>
      </c>
      <c r="G31" s="109" t="str">
        <f t="shared" si="2"/>
        <v/>
      </c>
      <c r="H31" s="109" t="str">
        <f t="shared" si="2"/>
        <v/>
      </c>
      <c r="I31" s="102"/>
      <c r="J31" s="97"/>
      <c r="L31" s="16" t="s">
        <v>13</v>
      </c>
      <c r="M31" s="102"/>
      <c r="N31" s="97"/>
      <c r="Q31" s="163"/>
      <c r="R31" s="102"/>
      <c r="S31" s="97"/>
      <c r="T31" s="9"/>
      <c r="U31" s="163"/>
      <c r="V31" s="102"/>
      <c r="W31" s="97"/>
      <c r="X31" s="10"/>
    </row>
    <row r="32" spans="2:24" s="8" customFormat="1" ht="15" x14ac:dyDescent="0.25">
      <c r="B32" s="29"/>
      <c r="C32" s="35" t="s">
        <v>29</v>
      </c>
      <c r="D32" s="110" t="str">
        <f t="shared" si="2"/>
        <v/>
      </c>
      <c r="E32" s="110" t="str">
        <f t="shared" si="2"/>
        <v/>
      </c>
      <c r="F32" s="110" t="str">
        <f t="shared" si="2"/>
        <v/>
      </c>
      <c r="G32" s="110" t="str">
        <f t="shared" si="2"/>
        <v/>
      </c>
      <c r="H32" s="110" t="str">
        <f t="shared" si="2"/>
        <v/>
      </c>
      <c r="I32" s="106"/>
      <c r="J32" s="101"/>
      <c r="L32" s="16" t="s">
        <v>14</v>
      </c>
      <c r="M32" s="102"/>
      <c r="N32" s="97"/>
      <c r="Q32" s="163"/>
      <c r="R32" s="102"/>
      <c r="S32" s="97"/>
      <c r="T32" s="9"/>
      <c r="U32" s="163"/>
      <c r="V32" s="102"/>
      <c r="W32" s="97"/>
      <c r="X32" s="10"/>
    </row>
    <row r="33" spans="2:24" s="8" customFormat="1" ht="15" x14ac:dyDescent="0.25">
      <c r="D33" s="32"/>
      <c r="E33" s="32"/>
      <c r="F33" s="32"/>
      <c r="G33" s="32"/>
      <c r="H33" s="32"/>
      <c r="I33" s="9"/>
      <c r="J33" s="9"/>
      <c r="L33" s="39" t="s">
        <v>16</v>
      </c>
      <c r="M33" s="106"/>
      <c r="N33" s="101"/>
      <c r="Q33" s="163"/>
      <c r="R33" s="102"/>
      <c r="S33" s="97"/>
      <c r="T33" s="9"/>
      <c r="U33" s="163"/>
      <c r="V33" s="102"/>
      <c r="W33" s="97"/>
      <c r="X33" s="10"/>
    </row>
    <row r="34" spans="2:24" s="8" customFormat="1" ht="15" x14ac:dyDescent="0.25">
      <c r="D34" s="32"/>
      <c r="E34" s="32"/>
      <c r="F34" s="32"/>
      <c r="G34" s="32"/>
      <c r="H34" s="32"/>
      <c r="I34" s="9"/>
      <c r="J34" s="9"/>
      <c r="M34" s="9"/>
      <c r="N34" s="9"/>
      <c r="Q34" s="163"/>
      <c r="R34" s="102"/>
      <c r="S34" s="97"/>
      <c r="T34" s="9"/>
      <c r="U34" s="163"/>
      <c r="V34" s="102"/>
      <c r="W34" s="97"/>
      <c r="X34" s="10"/>
    </row>
    <row r="35" spans="2:24" s="8" customFormat="1" ht="15" x14ac:dyDescent="0.25">
      <c r="B35" s="11"/>
      <c r="C35" s="33" t="s">
        <v>43</v>
      </c>
      <c r="D35" s="111" t="str">
        <f t="shared" ref="D35:H38" si="3">IF($I35&lt;&gt;"","X","")</f>
        <v/>
      </c>
      <c r="E35" s="111" t="str">
        <f t="shared" si="3"/>
        <v/>
      </c>
      <c r="F35" s="111" t="str">
        <f t="shared" si="3"/>
        <v/>
      </c>
      <c r="G35" s="111" t="str">
        <f t="shared" si="3"/>
        <v/>
      </c>
      <c r="H35" s="111" t="str">
        <f t="shared" si="3"/>
        <v/>
      </c>
      <c r="I35" s="107"/>
      <c r="J35" s="96"/>
      <c r="M35" s="9"/>
      <c r="N35" s="9"/>
      <c r="Q35" s="163"/>
      <c r="R35" s="102"/>
      <c r="S35" s="97"/>
      <c r="T35" s="9"/>
      <c r="U35" s="163"/>
      <c r="V35" s="102"/>
      <c r="W35" s="97"/>
      <c r="X35" s="10"/>
    </row>
    <row r="36" spans="2:24" s="8" customFormat="1" ht="15.75" thickBot="1" x14ac:dyDescent="0.3">
      <c r="B36" s="15"/>
      <c r="C36" s="38" t="s">
        <v>44</v>
      </c>
      <c r="D36" s="112" t="str">
        <f t="shared" si="3"/>
        <v/>
      </c>
      <c r="E36" s="112" t="str">
        <f t="shared" si="3"/>
        <v/>
      </c>
      <c r="F36" s="112" t="str">
        <f t="shared" si="3"/>
        <v/>
      </c>
      <c r="G36" s="112" t="str">
        <f t="shared" si="3"/>
        <v/>
      </c>
      <c r="H36" s="112" t="str">
        <f t="shared" si="3"/>
        <v/>
      </c>
      <c r="I36" s="104"/>
      <c r="J36" s="100"/>
      <c r="L36" s="113"/>
      <c r="M36" s="107"/>
      <c r="N36" s="96"/>
      <c r="Q36" s="163"/>
      <c r="R36" s="102"/>
      <c r="S36" s="97"/>
      <c r="T36" s="9"/>
      <c r="U36" s="163"/>
      <c r="V36" s="102"/>
      <c r="W36" s="97"/>
      <c r="X36" s="10"/>
    </row>
    <row r="37" spans="2:24" s="8" customFormat="1" ht="15" x14ac:dyDescent="0.25">
      <c r="B37" s="15"/>
      <c r="C37" s="33" t="s">
        <v>45</v>
      </c>
      <c r="D37" s="111" t="str">
        <f t="shared" si="3"/>
        <v/>
      </c>
      <c r="E37" s="111" t="str">
        <f t="shared" si="3"/>
        <v/>
      </c>
      <c r="F37" s="111" t="str">
        <f t="shared" si="3"/>
        <v/>
      </c>
      <c r="G37" s="111" t="str">
        <f t="shared" si="3"/>
        <v/>
      </c>
      <c r="H37" s="111" t="str">
        <f t="shared" si="3"/>
        <v/>
      </c>
      <c r="I37" s="107"/>
      <c r="J37" s="96"/>
      <c r="L37" s="114"/>
      <c r="M37" s="102"/>
      <c r="N37" s="97"/>
      <c r="Q37" s="163"/>
      <c r="R37" s="102"/>
      <c r="S37" s="97"/>
      <c r="T37" s="9"/>
      <c r="U37" s="163"/>
      <c r="V37" s="102"/>
      <c r="W37" s="97"/>
      <c r="X37" s="10"/>
    </row>
    <row r="38" spans="2:24" s="8" customFormat="1" ht="15" x14ac:dyDescent="0.25">
      <c r="B38" s="29"/>
      <c r="C38" s="36" t="s">
        <v>46</v>
      </c>
      <c r="D38" s="110" t="str">
        <f t="shared" si="3"/>
        <v/>
      </c>
      <c r="E38" s="110" t="str">
        <f t="shared" si="3"/>
        <v/>
      </c>
      <c r="F38" s="110" t="str">
        <f t="shared" si="3"/>
        <v/>
      </c>
      <c r="G38" s="110" t="str">
        <f t="shared" si="3"/>
        <v/>
      </c>
      <c r="H38" s="110" t="str">
        <f t="shared" si="3"/>
        <v/>
      </c>
      <c r="I38" s="106"/>
      <c r="J38" s="101"/>
      <c r="L38" s="114"/>
      <c r="M38" s="102"/>
      <c r="N38" s="97"/>
      <c r="Q38" s="163"/>
      <c r="R38" s="102"/>
      <c r="S38" s="97"/>
      <c r="T38" s="9"/>
      <c r="U38" s="163"/>
      <c r="V38" s="102"/>
      <c r="W38" s="97"/>
      <c r="X38" s="10"/>
    </row>
    <row r="39" spans="2:24" s="8" customFormat="1" ht="15" x14ac:dyDescent="0.25">
      <c r="D39" s="32"/>
      <c r="E39" s="32"/>
      <c r="F39" s="32"/>
      <c r="G39" s="32"/>
      <c r="H39" s="32"/>
      <c r="I39" s="9"/>
      <c r="J39" s="9"/>
      <c r="L39" s="114"/>
      <c r="M39" s="102"/>
      <c r="N39" s="97"/>
      <c r="Q39" s="163"/>
      <c r="R39" s="102"/>
      <c r="S39" s="97"/>
      <c r="T39" s="9"/>
      <c r="U39" s="163"/>
      <c r="V39" s="102"/>
      <c r="W39" s="97"/>
      <c r="X39" s="10"/>
    </row>
    <row r="40" spans="2:24" s="8" customFormat="1" ht="15" x14ac:dyDescent="0.25">
      <c r="D40" s="32"/>
      <c r="E40" s="32"/>
      <c r="F40" s="32"/>
      <c r="G40" s="32"/>
      <c r="H40" s="32"/>
      <c r="I40" s="9"/>
      <c r="J40" s="9"/>
      <c r="L40" s="114"/>
      <c r="M40" s="102"/>
      <c r="N40" s="97"/>
      <c r="Q40" s="163"/>
      <c r="R40" s="102"/>
      <c r="S40" s="97"/>
      <c r="T40" s="9"/>
      <c r="U40" s="163"/>
      <c r="V40" s="102"/>
      <c r="W40" s="97"/>
      <c r="X40" s="10"/>
    </row>
    <row r="41" spans="2:24" s="8" customFormat="1" ht="15" x14ac:dyDescent="0.25">
      <c r="B41" s="11"/>
      <c r="C41" s="22" t="s">
        <v>136</v>
      </c>
      <c r="D41" s="109" t="str">
        <f t="shared" ref="D41:H44" si="4">IF($I41&lt;&gt;"","X","")</f>
        <v/>
      </c>
      <c r="E41" s="109" t="str">
        <f t="shared" si="4"/>
        <v/>
      </c>
      <c r="F41" s="109" t="str">
        <f t="shared" si="4"/>
        <v/>
      </c>
      <c r="G41" s="109" t="str">
        <f t="shared" si="4"/>
        <v/>
      </c>
      <c r="H41" s="109" t="str">
        <f t="shared" si="4"/>
        <v/>
      </c>
      <c r="I41" s="102"/>
      <c r="J41" s="97"/>
      <c r="L41" s="114"/>
      <c r="M41" s="102"/>
      <c r="N41" s="97"/>
      <c r="Q41" s="163"/>
      <c r="R41" s="102"/>
      <c r="S41" s="97"/>
      <c r="T41" s="9"/>
      <c r="U41" s="163"/>
      <c r="V41" s="102"/>
      <c r="W41" s="97"/>
      <c r="X41" s="10"/>
    </row>
    <row r="42" spans="2:24" s="8" customFormat="1" ht="15" x14ac:dyDescent="0.25">
      <c r="B42" s="15"/>
      <c r="C42" s="22" t="s">
        <v>47</v>
      </c>
      <c r="D42" s="109" t="str">
        <f t="shared" si="4"/>
        <v/>
      </c>
      <c r="E42" s="109" t="str">
        <f t="shared" si="4"/>
        <v/>
      </c>
      <c r="F42" s="109" t="str">
        <f t="shared" si="4"/>
        <v/>
      </c>
      <c r="G42" s="109" t="str">
        <f t="shared" si="4"/>
        <v/>
      </c>
      <c r="H42" s="109" t="str">
        <f t="shared" si="4"/>
        <v/>
      </c>
      <c r="I42" s="102"/>
      <c r="J42" s="97"/>
      <c r="L42" s="114"/>
      <c r="M42" s="102"/>
      <c r="N42" s="97"/>
      <c r="Q42" s="163"/>
      <c r="R42" s="102"/>
      <c r="S42" s="97"/>
      <c r="T42" s="9"/>
      <c r="U42" s="163"/>
      <c r="V42" s="102"/>
      <c r="W42" s="97"/>
      <c r="X42" s="10"/>
    </row>
    <row r="43" spans="2:24" s="8" customFormat="1" ht="15" x14ac:dyDescent="0.25">
      <c r="B43" s="15"/>
      <c r="C43" s="137" t="str">
        <f>IFERROR(IF('Troop-Seniors'!A39&lt;&gt;"",'Troop-Seniors'!A39,""),"")</f>
        <v/>
      </c>
      <c r="D43" s="109" t="str">
        <f t="shared" si="4"/>
        <v/>
      </c>
      <c r="E43" s="109" t="str">
        <f t="shared" si="4"/>
        <v/>
      </c>
      <c r="F43" s="109" t="str">
        <f t="shared" si="4"/>
        <v/>
      </c>
      <c r="G43" s="109" t="str">
        <f t="shared" si="4"/>
        <v/>
      </c>
      <c r="H43" s="109" t="str">
        <f t="shared" si="4"/>
        <v/>
      </c>
      <c r="I43" s="102"/>
      <c r="J43" s="97"/>
      <c r="L43" s="114"/>
      <c r="M43" s="102"/>
      <c r="N43" s="97"/>
      <c r="Q43" s="163"/>
      <c r="R43" s="102"/>
      <c r="S43" s="97"/>
      <c r="T43" s="9"/>
      <c r="U43" s="163"/>
      <c r="V43" s="102"/>
      <c r="W43" s="97"/>
      <c r="X43" s="10"/>
    </row>
    <row r="44" spans="2:24" s="8" customFormat="1" ht="15" x14ac:dyDescent="0.25">
      <c r="B44" s="15"/>
      <c r="C44" s="137" t="str">
        <f>IFERROR(IF('Troop-Seniors'!A40&lt;&gt;"",'Troop-Seniors'!A40,""),"")</f>
        <v/>
      </c>
      <c r="D44" s="109" t="str">
        <f t="shared" si="4"/>
        <v/>
      </c>
      <c r="E44" s="109" t="str">
        <f t="shared" si="4"/>
        <v/>
      </c>
      <c r="F44" s="109" t="str">
        <f t="shared" si="4"/>
        <v/>
      </c>
      <c r="G44" s="109" t="str">
        <f t="shared" si="4"/>
        <v/>
      </c>
      <c r="H44" s="109" t="str">
        <f t="shared" si="4"/>
        <v/>
      </c>
      <c r="I44" s="102"/>
      <c r="J44" s="97"/>
      <c r="L44" s="114"/>
      <c r="M44" s="102"/>
      <c r="N44" s="97"/>
      <c r="Q44" s="163"/>
      <c r="R44" s="102"/>
      <c r="S44" s="97"/>
      <c r="T44" s="9"/>
      <c r="U44" s="163"/>
      <c r="V44" s="102"/>
      <c r="W44" s="97"/>
      <c r="X44" s="10"/>
    </row>
    <row r="45" spans="2:24" s="8" customFormat="1" ht="15" x14ac:dyDescent="0.25">
      <c r="B45" s="1"/>
      <c r="C45" s="1"/>
      <c r="D45" s="3"/>
      <c r="E45" s="3"/>
      <c r="F45" s="3"/>
      <c r="G45" s="3"/>
      <c r="H45" s="3"/>
      <c r="I45" s="4"/>
      <c r="J45" s="4"/>
      <c r="L45" s="114"/>
      <c r="M45" s="102"/>
      <c r="N45" s="97"/>
      <c r="Q45" s="163"/>
      <c r="R45" s="102"/>
      <c r="S45" s="97"/>
      <c r="T45" s="9"/>
      <c r="U45" s="163"/>
      <c r="V45" s="102"/>
      <c r="W45" s="97"/>
      <c r="X45" s="10"/>
    </row>
    <row r="46" spans="2:24" s="8" customFormat="1" ht="15" x14ac:dyDescent="0.25">
      <c r="B46" s="1"/>
      <c r="C46" s="1"/>
      <c r="D46" s="3"/>
      <c r="E46" s="3"/>
      <c r="F46" s="3"/>
      <c r="G46" s="3"/>
      <c r="H46" s="3"/>
      <c r="I46" s="4"/>
      <c r="J46" s="4"/>
      <c r="L46" s="114"/>
      <c r="M46" s="102"/>
      <c r="N46" s="97"/>
      <c r="Q46" s="163"/>
      <c r="R46" s="102"/>
      <c r="S46" s="97"/>
      <c r="T46" s="9"/>
      <c r="U46" s="163"/>
      <c r="V46" s="102"/>
      <c r="W46" s="97"/>
      <c r="X46" s="10"/>
    </row>
    <row r="47" spans="2:24" s="8" customFormat="1" ht="15" x14ac:dyDescent="0.25">
      <c r="B47" s="1"/>
      <c r="C47" s="1"/>
      <c r="D47" s="3"/>
      <c r="E47" s="3"/>
      <c r="F47" s="3"/>
      <c r="G47" s="3"/>
      <c r="H47" s="3"/>
      <c r="I47" s="4"/>
      <c r="J47" s="4"/>
      <c r="L47" s="114"/>
      <c r="M47" s="102"/>
      <c r="N47" s="97"/>
      <c r="Q47" s="163"/>
      <c r="R47" s="102"/>
      <c r="S47" s="97"/>
      <c r="T47" s="9"/>
      <c r="U47" s="163"/>
      <c r="V47" s="102"/>
      <c r="W47" s="97"/>
      <c r="X47" s="10"/>
    </row>
    <row r="48" spans="2:24" s="8" customFormat="1" ht="15" x14ac:dyDescent="0.25">
      <c r="B48" s="1"/>
      <c r="C48" s="1"/>
      <c r="D48" s="3"/>
      <c r="E48" s="3"/>
      <c r="F48" s="3"/>
      <c r="G48" s="3"/>
      <c r="H48" s="3"/>
      <c r="I48" s="4"/>
      <c r="J48" s="4"/>
      <c r="L48" s="114"/>
      <c r="M48" s="102"/>
      <c r="N48" s="97"/>
      <c r="Q48" s="163"/>
      <c r="R48" s="102"/>
      <c r="S48" s="97"/>
      <c r="T48" s="9"/>
      <c r="U48" s="163"/>
      <c r="V48" s="102"/>
      <c r="W48" s="97"/>
      <c r="X48" s="10"/>
    </row>
    <row r="49" spans="2:24" s="8" customFormat="1" ht="15" x14ac:dyDescent="0.25">
      <c r="B49" s="1"/>
      <c r="C49" s="1"/>
      <c r="D49" s="3"/>
      <c r="E49" s="3"/>
      <c r="F49" s="3"/>
      <c r="G49" s="3"/>
      <c r="H49" s="3"/>
      <c r="I49" s="4"/>
      <c r="J49" s="4"/>
      <c r="L49" s="114"/>
      <c r="M49" s="102"/>
      <c r="N49" s="97"/>
      <c r="Q49" s="163"/>
      <c r="R49" s="102"/>
      <c r="S49" s="97"/>
      <c r="T49" s="9"/>
      <c r="U49" s="163"/>
      <c r="V49" s="102"/>
      <c r="W49" s="97"/>
      <c r="X49" s="10"/>
    </row>
    <row r="50" spans="2:24" s="8" customFormat="1" ht="15" x14ac:dyDescent="0.25">
      <c r="B50" s="1"/>
      <c r="C50" s="1"/>
      <c r="D50" s="3"/>
      <c r="E50" s="3"/>
      <c r="F50" s="3"/>
      <c r="G50" s="3"/>
      <c r="H50" s="3"/>
      <c r="I50" s="4"/>
      <c r="J50" s="4"/>
      <c r="L50" s="114"/>
      <c r="M50" s="102"/>
      <c r="N50" s="97"/>
      <c r="Q50" s="163"/>
      <c r="R50" s="102"/>
      <c r="S50" s="97"/>
      <c r="T50" s="9"/>
      <c r="U50" s="163"/>
      <c r="V50" s="102"/>
      <c r="W50" s="97"/>
      <c r="X50" s="10"/>
    </row>
    <row r="51" spans="2:24" s="8" customFormat="1" ht="15" x14ac:dyDescent="0.25">
      <c r="B51" s="1"/>
      <c r="C51" s="1"/>
      <c r="D51" s="3"/>
      <c r="E51" s="3"/>
      <c r="F51" s="3"/>
      <c r="G51" s="3"/>
      <c r="H51" s="3"/>
      <c r="I51" s="4"/>
      <c r="J51" s="4"/>
      <c r="L51" s="114"/>
      <c r="M51" s="102"/>
      <c r="N51" s="97"/>
      <c r="Q51" s="163"/>
      <c r="R51" s="102"/>
      <c r="S51" s="97"/>
      <c r="T51" s="9"/>
      <c r="U51" s="163"/>
      <c r="V51" s="102"/>
      <c r="W51" s="97"/>
      <c r="X51" s="10"/>
    </row>
    <row r="52" spans="2:24" s="8" customFormat="1" ht="15" x14ac:dyDescent="0.25">
      <c r="B52" s="1"/>
      <c r="C52" s="1"/>
      <c r="D52" s="3"/>
      <c r="E52" s="3"/>
      <c r="F52" s="3"/>
      <c r="G52" s="3"/>
      <c r="H52" s="3"/>
      <c r="I52" s="4"/>
      <c r="J52" s="4"/>
      <c r="L52" s="114"/>
      <c r="M52" s="102"/>
      <c r="N52" s="97"/>
      <c r="Q52" s="163"/>
      <c r="R52" s="102"/>
      <c r="S52" s="97"/>
      <c r="T52" s="9"/>
      <c r="U52" s="163"/>
      <c r="V52" s="102"/>
      <c r="W52" s="97"/>
      <c r="X52" s="10"/>
    </row>
    <row r="53" spans="2:24" s="8" customFormat="1" ht="15" x14ac:dyDescent="0.25">
      <c r="B53" s="1"/>
      <c r="C53" s="1"/>
      <c r="D53" s="3"/>
      <c r="E53" s="3"/>
      <c r="F53" s="3"/>
      <c r="G53" s="3"/>
      <c r="H53" s="3"/>
      <c r="I53" s="4"/>
      <c r="J53" s="4"/>
      <c r="L53" s="114"/>
      <c r="M53" s="102"/>
      <c r="N53" s="97"/>
      <c r="Q53" s="163"/>
      <c r="R53" s="102"/>
      <c r="S53" s="97"/>
      <c r="T53" s="9"/>
      <c r="U53" s="163"/>
      <c r="V53" s="102"/>
      <c r="W53" s="97"/>
      <c r="X53" s="10"/>
    </row>
    <row r="54" spans="2:24" s="8" customFormat="1" ht="15" x14ac:dyDescent="0.25">
      <c r="B54" s="1"/>
      <c r="C54" s="1"/>
      <c r="D54" s="3"/>
      <c r="E54" s="3"/>
      <c r="F54" s="3"/>
      <c r="G54" s="3"/>
      <c r="H54" s="3"/>
      <c r="I54" s="4"/>
      <c r="J54" s="4"/>
      <c r="L54" s="114"/>
      <c r="M54" s="102"/>
      <c r="N54" s="97"/>
      <c r="Q54" s="163"/>
      <c r="R54" s="102"/>
      <c r="S54" s="97"/>
      <c r="T54" s="9"/>
      <c r="U54" s="163"/>
      <c r="V54" s="102"/>
      <c r="W54" s="97"/>
      <c r="X54" s="10"/>
    </row>
    <row r="55" spans="2:24" s="8" customFormat="1" ht="15" x14ac:dyDescent="0.25">
      <c r="B55" s="1"/>
      <c r="C55" s="1"/>
      <c r="D55" s="3"/>
      <c r="E55" s="3"/>
      <c r="F55" s="3"/>
      <c r="G55" s="3"/>
      <c r="H55" s="3"/>
      <c r="I55" s="4"/>
      <c r="J55" s="4"/>
      <c r="L55" s="114"/>
      <c r="M55" s="102"/>
      <c r="N55" s="97"/>
      <c r="Q55" s="163"/>
      <c r="R55" s="102"/>
      <c r="S55" s="97"/>
      <c r="T55" s="9"/>
      <c r="U55" s="163"/>
      <c r="V55" s="102"/>
      <c r="W55" s="97"/>
      <c r="X55" s="10"/>
    </row>
    <row r="56" spans="2:24" s="8" customFormat="1" ht="15" x14ac:dyDescent="0.25">
      <c r="B56" s="1"/>
      <c r="C56" s="1"/>
      <c r="D56" s="3"/>
      <c r="E56" s="3"/>
      <c r="F56" s="3"/>
      <c r="G56" s="3"/>
      <c r="H56" s="3"/>
      <c r="I56" s="4"/>
      <c r="J56" s="4"/>
      <c r="L56" s="114"/>
      <c r="M56" s="102"/>
      <c r="N56" s="97"/>
      <c r="Q56" s="163"/>
      <c r="R56" s="102"/>
      <c r="S56" s="97"/>
      <c r="T56" s="9"/>
      <c r="U56" s="163"/>
      <c r="V56" s="102"/>
      <c r="W56" s="97"/>
      <c r="X56" s="10"/>
    </row>
    <row r="57" spans="2:24" s="8" customFormat="1" ht="15" x14ac:dyDescent="0.25">
      <c r="B57" s="1"/>
      <c r="C57" s="1"/>
      <c r="D57" s="3"/>
      <c r="E57" s="3"/>
      <c r="F57" s="3"/>
      <c r="G57" s="3"/>
      <c r="H57" s="3"/>
      <c r="I57" s="4"/>
      <c r="J57" s="4"/>
      <c r="L57" s="114"/>
      <c r="M57" s="102"/>
      <c r="N57" s="97"/>
      <c r="Q57" s="163"/>
      <c r="R57" s="102"/>
      <c r="S57" s="97"/>
      <c r="T57" s="9"/>
      <c r="U57" s="163"/>
      <c r="V57" s="102"/>
      <c r="W57" s="97"/>
      <c r="X57" s="10"/>
    </row>
    <row r="58" spans="2:24" s="8" customFormat="1" ht="15" x14ac:dyDescent="0.25">
      <c r="B58" s="1"/>
      <c r="C58" s="1"/>
      <c r="D58" s="3"/>
      <c r="E58" s="3"/>
      <c r="F58" s="3"/>
      <c r="G58" s="3"/>
      <c r="H58" s="3"/>
      <c r="I58" s="4"/>
      <c r="J58" s="4"/>
      <c r="L58" s="114"/>
      <c r="M58" s="102"/>
      <c r="N58" s="97"/>
      <c r="Q58" s="163"/>
      <c r="R58" s="102"/>
      <c r="S58" s="97"/>
      <c r="T58" s="9"/>
      <c r="U58" s="163"/>
      <c r="V58" s="102"/>
      <c r="W58" s="97"/>
      <c r="X58" s="10"/>
    </row>
    <row r="59" spans="2:24" s="8" customFormat="1" ht="15" x14ac:dyDescent="0.25">
      <c r="B59" s="1"/>
      <c r="C59" s="1"/>
      <c r="D59" s="3"/>
      <c r="E59" s="3"/>
      <c r="F59" s="3"/>
      <c r="G59" s="3"/>
      <c r="H59" s="3"/>
      <c r="I59" s="4"/>
      <c r="J59" s="4"/>
      <c r="L59" s="114"/>
      <c r="M59" s="102"/>
      <c r="N59" s="97"/>
      <c r="Q59" s="163"/>
      <c r="R59" s="102"/>
      <c r="S59" s="97"/>
      <c r="T59" s="9"/>
      <c r="U59" s="163"/>
      <c r="V59" s="102"/>
      <c r="W59" s="97"/>
      <c r="X59" s="10"/>
    </row>
    <row r="60" spans="2:24" s="8" customFormat="1" ht="15" x14ac:dyDescent="0.25">
      <c r="B60" s="1"/>
      <c r="C60" s="1"/>
      <c r="D60" s="3"/>
      <c r="E60" s="3"/>
      <c r="F60" s="3"/>
      <c r="G60" s="3"/>
      <c r="H60" s="3"/>
      <c r="I60" s="4"/>
      <c r="J60" s="4"/>
      <c r="L60" s="114"/>
      <c r="M60" s="102"/>
      <c r="N60" s="97"/>
      <c r="Q60" s="163"/>
      <c r="R60" s="102"/>
      <c r="S60" s="97"/>
      <c r="T60" s="9"/>
      <c r="U60" s="163"/>
      <c r="V60" s="102"/>
      <c r="W60" s="97"/>
      <c r="X60" s="10"/>
    </row>
    <row r="61" spans="2:24" s="8" customFormat="1" ht="15" x14ac:dyDescent="0.25">
      <c r="B61" s="1"/>
      <c r="C61" s="1"/>
      <c r="D61" s="3"/>
      <c r="E61" s="3"/>
      <c r="F61" s="3"/>
      <c r="G61" s="3"/>
      <c r="H61" s="3"/>
      <c r="I61" s="4"/>
      <c r="J61" s="4"/>
      <c r="L61" s="114"/>
      <c r="M61" s="102"/>
      <c r="N61" s="97"/>
      <c r="Q61" s="163"/>
      <c r="R61" s="102"/>
      <c r="S61" s="97"/>
      <c r="T61" s="9"/>
      <c r="U61" s="163"/>
      <c r="V61" s="102"/>
      <c r="W61" s="97"/>
      <c r="X61" s="10"/>
    </row>
    <row r="62" spans="2:24" s="8" customFormat="1" ht="15" x14ac:dyDescent="0.25">
      <c r="B62" s="1"/>
      <c r="C62" s="1"/>
      <c r="D62" s="3"/>
      <c r="E62" s="3"/>
      <c r="F62" s="3"/>
      <c r="G62" s="3"/>
      <c r="H62" s="3"/>
      <c r="I62" s="4"/>
      <c r="J62" s="4"/>
      <c r="L62" s="114"/>
      <c r="M62" s="102"/>
      <c r="N62" s="97"/>
      <c r="Q62" s="163"/>
      <c r="R62" s="102"/>
      <c r="S62" s="97"/>
      <c r="T62" s="9"/>
      <c r="U62" s="163"/>
      <c r="V62" s="102"/>
      <c r="W62" s="97"/>
      <c r="X62" s="10"/>
    </row>
    <row r="63" spans="2:24" s="8" customFormat="1" ht="15" x14ac:dyDescent="0.25">
      <c r="B63" s="1"/>
      <c r="C63" s="1"/>
      <c r="D63" s="3"/>
      <c r="E63" s="3"/>
      <c r="F63" s="3"/>
      <c r="G63" s="3"/>
      <c r="H63" s="3"/>
      <c r="I63" s="4"/>
      <c r="J63" s="4"/>
      <c r="L63" s="114"/>
      <c r="M63" s="102"/>
      <c r="N63" s="97"/>
      <c r="Q63" s="163"/>
      <c r="R63" s="102"/>
      <c r="S63" s="97"/>
      <c r="T63" s="9"/>
      <c r="U63" s="163"/>
      <c r="V63" s="102"/>
      <c r="W63" s="97"/>
      <c r="X63" s="10"/>
    </row>
    <row r="64" spans="2:24" s="8" customFormat="1" ht="15" x14ac:dyDescent="0.25">
      <c r="B64" s="1"/>
      <c r="C64" s="1"/>
      <c r="D64" s="3"/>
      <c r="E64" s="3"/>
      <c r="F64" s="3"/>
      <c r="G64" s="3"/>
      <c r="H64" s="3"/>
      <c r="I64" s="4"/>
      <c r="J64" s="4"/>
      <c r="L64" s="114"/>
      <c r="M64" s="102"/>
      <c r="N64" s="97"/>
      <c r="Q64" s="163"/>
      <c r="R64" s="102"/>
      <c r="S64" s="97"/>
      <c r="T64" s="9"/>
      <c r="U64" s="163"/>
      <c r="V64" s="102"/>
      <c r="W64" s="97"/>
      <c r="X64" s="10"/>
    </row>
    <row r="65" spans="2:24" s="10" customFormat="1" ht="15" x14ac:dyDescent="0.25">
      <c r="B65" s="1"/>
      <c r="C65" s="1"/>
      <c r="D65" s="3"/>
      <c r="E65" s="3"/>
      <c r="F65" s="3"/>
      <c r="G65" s="3"/>
      <c r="H65" s="3"/>
      <c r="I65" s="4"/>
      <c r="J65" s="4"/>
      <c r="K65" s="8"/>
      <c r="L65" s="114"/>
      <c r="M65" s="102"/>
      <c r="N65" s="97"/>
      <c r="O65" s="8"/>
      <c r="P65" s="8"/>
      <c r="Q65" s="163"/>
      <c r="R65" s="102"/>
      <c r="S65" s="97"/>
      <c r="T65" s="9"/>
      <c r="U65" s="163"/>
      <c r="V65" s="102"/>
      <c r="W65" s="97"/>
    </row>
    <row r="66" spans="2:24" s="10" customFormat="1" ht="15" x14ac:dyDescent="0.25">
      <c r="B66" s="1"/>
      <c r="C66" s="1"/>
      <c r="D66" s="3"/>
      <c r="E66" s="3"/>
      <c r="F66" s="3"/>
      <c r="G66" s="3"/>
      <c r="H66" s="3"/>
      <c r="I66" s="4"/>
      <c r="J66" s="4"/>
      <c r="K66" s="8"/>
      <c r="L66" s="114"/>
      <c r="M66" s="102"/>
      <c r="N66" s="97"/>
      <c r="O66" s="8"/>
      <c r="P66" s="8"/>
      <c r="Q66" s="163"/>
      <c r="R66" s="102"/>
      <c r="S66" s="97"/>
      <c r="T66" s="9"/>
      <c r="U66" s="163"/>
      <c r="V66" s="102"/>
      <c r="W66" s="97"/>
    </row>
    <row r="67" spans="2:24" s="10" customFormat="1" ht="15" x14ac:dyDescent="0.25">
      <c r="B67" s="1"/>
      <c r="C67" s="1"/>
      <c r="D67" s="3"/>
      <c r="E67" s="3"/>
      <c r="F67" s="3"/>
      <c r="G67" s="3"/>
      <c r="H67" s="3"/>
      <c r="I67" s="4"/>
      <c r="J67" s="4"/>
      <c r="K67" s="8"/>
      <c r="L67" s="115"/>
      <c r="M67" s="106"/>
      <c r="N67" s="101"/>
      <c r="O67" s="8"/>
      <c r="P67" s="8"/>
      <c r="Q67" s="164"/>
      <c r="R67" s="106"/>
      <c r="S67" s="101"/>
      <c r="T67" s="9"/>
      <c r="U67" s="164"/>
      <c r="V67" s="106"/>
      <c r="W67" s="101"/>
    </row>
    <row r="68" spans="2:24" s="10" customFormat="1" ht="15" x14ac:dyDescent="0.25">
      <c r="B68" s="1"/>
      <c r="C68" s="1"/>
      <c r="D68" s="3"/>
      <c r="E68" s="3"/>
      <c r="F68" s="3"/>
      <c r="G68" s="3"/>
      <c r="H68" s="3"/>
      <c r="I68" s="4"/>
      <c r="J68" s="4"/>
      <c r="K68" s="8"/>
      <c r="L68" s="8"/>
      <c r="M68" s="9"/>
      <c r="N68" s="9"/>
      <c r="O68" s="8"/>
      <c r="P68" s="8"/>
      <c r="Q68" s="161"/>
      <c r="R68" s="9"/>
      <c r="S68" s="9"/>
      <c r="T68" s="9"/>
      <c r="U68" s="161"/>
      <c r="V68" s="9"/>
      <c r="W68" s="9"/>
    </row>
    <row r="69" spans="2:24" s="10" customFormat="1" ht="15" x14ac:dyDescent="0.25">
      <c r="B69" s="1"/>
      <c r="C69" s="1"/>
      <c r="D69" s="3"/>
      <c r="E69" s="3"/>
      <c r="F69" s="3"/>
      <c r="G69" s="3"/>
      <c r="H69" s="3"/>
      <c r="I69" s="4"/>
      <c r="J69" s="4"/>
      <c r="K69" s="8"/>
      <c r="L69" s="8"/>
      <c r="M69" s="9"/>
      <c r="N69" s="9"/>
      <c r="O69" s="8"/>
      <c r="P69" s="8"/>
      <c r="Q69" s="161"/>
      <c r="R69" s="9"/>
      <c r="S69" s="9"/>
      <c r="T69" s="9"/>
      <c r="U69" s="161"/>
      <c r="V69" s="9"/>
      <c r="W69" s="9"/>
    </row>
    <row r="70" spans="2:24" s="10" customFormat="1" ht="15" x14ac:dyDescent="0.25">
      <c r="B70" s="1"/>
      <c r="C70" s="1"/>
      <c r="D70" s="3"/>
      <c r="E70" s="3"/>
      <c r="F70" s="3"/>
      <c r="G70" s="3"/>
      <c r="H70" s="3"/>
      <c r="I70" s="4"/>
      <c r="J70" s="4"/>
      <c r="K70" s="8"/>
      <c r="L70" s="1"/>
      <c r="M70" s="4"/>
      <c r="N70" s="4"/>
      <c r="O70" s="8"/>
      <c r="P70" s="8"/>
      <c r="Q70" s="165"/>
      <c r="R70" s="4"/>
      <c r="S70" s="4"/>
      <c r="T70" s="4"/>
      <c r="U70" s="165"/>
      <c r="V70" s="4"/>
      <c r="W70" s="4"/>
      <c r="X70" s="2"/>
    </row>
    <row r="71" spans="2:24" s="10" customFormat="1" ht="15" x14ac:dyDescent="0.25">
      <c r="B71" s="1"/>
      <c r="C71" s="1"/>
      <c r="D71" s="3"/>
      <c r="E71" s="3"/>
      <c r="F71" s="3"/>
      <c r="G71" s="3"/>
      <c r="H71" s="3"/>
      <c r="I71" s="4"/>
      <c r="J71" s="4"/>
      <c r="K71" s="8"/>
      <c r="L71" s="1"/>
      <c r="M71" s="4"/>
      <c r="N71" s="4"/>
      <c r="O71" s="8"/>
      <c r="P71" s="8"/>
      <c r="Q71" s="165"/>
      <c r="R71" s="4"/>
      <c r="S71" s="4"/>
      <c r="T71" s="4"/>
      <c r="U71" s="165"/>
      <c r="V71" s="4"/>
      <c r="W71" s="4"/>
      <c r="X71" s="2"/>
    </row>
    <row r="72" spans="2:24" s="10" customFormat="1" ht="15" x14ac:dyDescent="0.25">
      <c r="B72" s="1"/>
      <c r="C72" s="1"/>
      <c r="D72" s="3"/>
      <c r="E72" s="3"/>
      <c r="F72" s="3"/>
      <c r="G72" s="3"/>
      <c r="H72" s="3"/>
      <c r="I72" s="4"/>
      <c r="J72" s="4"/>
      <c r="K72" s="8"/>
      <c r="L72" s="1"/>
      <c r="M72" s="4"/>
      <c r="N72" s="4"/>
      <c r="O72" s="8"/>
      <c r="P72" s="8"/>
      <c r="Q72" s="165"/>
      <c r="R72" s="4"/>
      <c r="S72" s="4"/>
      <c r="T72" s="4"/>
      <c r="U72" s="165"/>
      <c r="V72" s="4"/>
      <c r="W72" s="4"/>
      <c r="X72" s="2"/>
    </row>
    <row r="73" spans="2:24" s="10" customFormat="1" ht="15" x14ac:dyDescent="0.25">
      <c r="B73" s="1"/>
      <c r="C73" s="1"/>
      <c r="D73" s="3"/>
      <c r="E73" s="3"/>
      <c r="F73" s="3"/>
      <c r="G73" s="3"/>
      <c r="H73" s="3"/>
      <c r="I73" s="4"/>
      <c r="J73" s="4"/>
      <c r="K73" s="8"/>
      <c r="L73" s="1"/>
      <c r="M73" s="4"/>
      <c r="N73" s="4"/>
      <c r="O73" s="8"/>
      <c r="P73" s="8"/>
      <c r="Q73" s="165"/>
      <c r="R73" s="4"/>
      <c r="S73" s="4"/>
      <c r="T73" s="4"/>
      <c r="U73" s="165"/>
      <c r="V73" s="4"/>
      <c r="W73" s="4"/>
      <c r="X73" s="2"/>
    </row>
    <row r="74" spans="2:24" s="10" customFormat="1" ht="15" x14ac:dyDescent="0.25">
      <c r="B74" s="1"/>
      <c r="C74" s="1"/>
      <c r="D74" s="3"/>
      <c r="E74" s="3"/>
      <c r="F74" s="3"/>
      <c r="G74" s="3"/>
      <c r="H74" s="3"/>
      <c r="I74" s="4"/>
      <c r="J74" s="4"/>
      <c r="K74" s="8"/>
      <c r="L74" s="1"/>
      <c r="M74" s="4"/>
      <c r="N74" s="4"/>
      <c r="O74" s="8"/>
      <c r="P74" s="8"/>
      <c r="Q74" s="165"/>
      <c r="R74" s="4"/>
      <c r="S74" s="4"/>
      <c r="T74" s="4"/>
      <c r="U74" s="165"/>
      <c r="V74" s="4"/>
      <c r="W74" s="4"/>
      <c r="X74" s="2"/>
    </row>
    <row r="75" spans="2:24" s="10" customFormat="1" ht="15" x14ac:dyDescent="0.25">
      <c r="B75" s="1"/>
      <c r="C75" s="1"/>
      <c r="D75" s="3"/>
      <c r="E75" s="3"/>
      <c r="F75" s="3"/>
      <c r="G75" s="3"/>
      <c r="H75" s="3"/>
      <c r="I75" s="4"/>
      <c r="J75" s="4"/>
      <c r="K75" s="8"/>
      <c r="L75" s="1"/>
      <c r="M75" s="4"/>
      <c r="N75" s="4"/>
      <c r="O75" s="8"/>
      <c r="P75" s="8"/>
      <c r="Q75" s="165"/>
      <c r="R75" s="4"/>
      <c r="S75" s="4"/>
      <c r="T75" s="4"/>
      <c r="U75" s="165"/>
      <c r="V75" s="4"/>
      <c r="W75" s="4"/>
      <c r="X75" s="2"/>
    </row>
    <row r="76" spans="2:24" s="10" customFormat="1" ht="15" x14ac:dyDescent="0.25">
      <c r="B76" s="1"/>
      <c r="C76" s="1"/>
      <c r="D76" s="3"/>
      <c r="E76" s="3"/>
      <c r="F76" s="3"/>
      <c r="G76" s="3"/>
      <c r="H76" s="3"/>
      <c r="I76" s="4"/>
      <c r="J76" s="4"/>
      <c r="K76" s="8"/>
      <c r="L76" s="1"/>
      <c r="M76" s="4"/>
      <c r="N76" s="4"/>
      <c r="O76" s="8"/>
      <c r="P76" s="8"/>
      <c r="Q76" s="165"/>
      <c r="R76" s="4"/>
      <c r="S76" s="4"/>
      <c r="T76" s="4"/>
      <c r="U76" s="165"/>
      <c r="V76" s="4"/>
      <c r="W76" s="4"/>
      <c r="X76" s="2"/>
    </row>
    <row r="77" spans="2:24" s="2" customFormat="1" x14ac:dyDescent="0.2">
      <c r="B77" s="1"/>
      <c r="C77" s="1"/>
      <c r="D77" s="3"/>
      <c r="E77" s="3"/>
      <c r="F77" s="3"/>
      <c r="G77" s="3"/>
      <c r="H77" s="3"/>
      <c r="I77" s="4"/>
      <c r="J77" s="4"/>
      <c r="K77" s="1"/>
      <c r="L77" s="1"/>
      <c r="M77" s="4"/>
      <c r="N77" s="4"/>
      <c r="O77" s="1"/>
      <c r="P77" s="1"/>
      <c r="Q77" s="165"/>
      <c r="R77" s="4"/>
      <c r="S77" s="4"/>
      <c r="T77" s="4"/>
      <c r="U77" s="165"/>
      <c r="V77" s="4"/>
      <c r="W77" s="4"/>
    </row>
    <row r="78" spans="2:24" s="2" customFormat="1" x14ac:dyDescent="0.2">
      <c r="B78" s="1"/>
      <c r="C78" s="1"/>
      <c r="D78" s="3"/>
      <c r="E78" s="3"/>
      <c r="F78" s="3"/>
      <c r="G78" s="3"/>
      <c r="H78" s="3"/>
      <c r="I78" s="4"/>
      <c r="J78" s="4"/>
      <c r="K78" s="1"/>
      <c r="L78" s="1"/>
      <c r="M78" s="4"/>
      <c r="N78" s="4"/>
      <c r="O78" s="1"/>
      <c r="P78" s="1"/>
      <c r="Q78" s="165"/>
      <c r="R78" s="4"/>
      <c r="S78" s="4"/>
      <c r="T78" s="4"/>
      <c r="U78" s="165"/>
      <c r="V78" s="4"/>
      <c r="W78" s="4"/>
    </row>
  </sheetData>
  <sheetProtection algorithmName="SHA-512" hashValue="gVzbaZSg148WZIWEIwK7NDwjZ3B3PQNieVLXkWqenI9BxWW5XepSuwMamq+KfN+Jh29LkTq/7Z2P8r9MjWUfcA==" saltValue="zBHQ+0M+MgJc8RmZgGf2mw==" spinCount="100000" sheet="1" objects="1" scenarios="1" selectLockedCells="1"/>
  <conditionalFormatting sqref="D1:N1">
    <cfRule type="expression" dxfId="13" priority="2">
      <formula>$N1&lt;&gt;""</formula>
    </cfRule>
  </conditionalFormatting>
  <conditionalFormatting sqref="L36:L67 Q4:Q67 U4:U67">
    <cfRule type="duplicateValues" dxfId="12"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8837"/>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65" customWidth="1"/>
    <col min="18" max="19" width="8.42578125" style="4" customWidth="1"/>
    <col min="20" max="20" width="1.7109375" style="4" customWidth="1"/>
    <col min="21" max="21" width="45.7109375" style="165" customWidth="1"/>
    <col min="22" max="23" width="8.42578125" style="4" customWidth="1"/>
    <col min="24" max="24" width="0.85546875" style="2" customWidth="1"/>
    <col min="25" max="16384" width="9.140625" style="1"/>
  </cols>
  <sheetData>
    <row r="1" spans="2:24" s="43" customFormat="1" ht="29.25" customHeight="1" thickBot="1" x14ac:dyDescent="0.7">
      <c r="C1" s="138" t="str">
        <f ca="1">IF($N1="","Name:","")</f>
        <v/>
      </c>
      <c r="D1" s="139"/>
      <c r="E1" s="139"/>
      <c r="F1" s="139"/>
      <c r="G1" s="139"/>
      <c r="H1" s="139"/>
      <c r="I1" s="142"/>
      <c r="J1" s="142"/>
      <c r="K1" s="140"/>
      <c r="L1" s="141"/>
      <c r="M1" s="141"/>
      <c r="N1" s="116" t="str">
        <f ca="1">MID(CELL("filename",A1),FIND(IF(ISERROR(FIND("]",CELL("filename",A1))),"$","]"),CELL("filename",A1))+1,256)</f>
        <v>Senior7</v>
      </c>
      <c r="O1" s="95"/>
      <c r="P1" s="95"/>
      <c r="Q1" s="44" t="str">
        <f ca="1">IF(N1&lt;&gt;"",N1,"")</f>
        <v>Senior7</v>
      </c>
      <c r="R1" s="158"/>
      <c r="S1" s="158"/>
      <c r="T1" s="158"/>
      <c r="U1" s="160"/>
      <c r="V1" s="158"/>
      <c r="W1" s="159"/>
      <c r="X1" s="45"/>
    </row>
    <row r="2" spans="2:24" s="8" customFormat="1" ht="15" x14ac:dyDescent="0.25">
      <c r="B2" s="5"/>
      <c r="C2" s="5"/>
      <c r="D2" s="6"/>
      <c r="E2" s="6"/>
      <c r="F2" s="6"/>
      <c r="G2" s="6"/>
      <c r="H2" s="6"/>
      <c r="I2" s="7"/>
      <c r="J2" s="7"/>
      <c r="M2" s="9"/>
      <c r="N2" s="157" t="str">
        <f ca="1">MID(CELL("filename",A1),FIND(IF(ISERROR(FIND("]",CELL("filename",A1))),"$","]"),CELL("filename",A1))+1,256)</f>
        <v>Senior7</v>
      </c>
      <c r="Q2" s="161"/>
      <c r="R2" s="9"/>
      <c r="S2" s="9"/>
      <c r="T2" s="9"/>
      <c r="U2" s="161"/>
      <c r="V2" s="9"/>
      <c r="W2" s="9"/>
      <c r="X2" s="10"/>
    </row>
    <row r="3" spans="2:24" s="8" customFormat="1" ht="15" x14ac:dyDescent="0.25">
      <c r="B3" s="5"/>
      <c r="C3" s="5"/>
      <c r="D3" s="6"/>
      <c r="E3" s="6"/>
      <c r="F3" s="6"/>
      <c r="G3" s="6"/>
      <c r="H3" s="6"/>
      <c r="I3" s="7"/>
      <c r="J3" s="7"/>
      <c r="M3" s="9"/>
      <c r="N3" s="9"/>
      <c r="Q3" s="161"/>
      <c r="R3" s="9"/>
      <c r="S3" s="9"/>
      <c r="T3" s="9"/>
      <c r="U3" s="161"/>
      <c r="V3" s="9"/>
      <c r="W3" s="9"/>
      <c r="X3" s="10"/>
    </row>
    <row r="4" spans="2:24" s="8" customFormat="1" ht="15" x14ac:dyDescent="0.25">
      <c r="B4" s="15"/>
      <c r="C4" s="41" t="s">
        <v>20</v>
      </c>
      <c r="D4" s="17"/>
      <c r="E4" s="17"/>
      <c r="F4" s="17"/>
      <c r="G4" s="17"/>
      <c r="H4" s="18"/>
      <c r="I4" s="102"/>
      <c r="J4" s="97"/>
      <c r="L4" s="12"/>
      <c r="M4" s="13"/>
      <c r="N4" s="14"/>
      <c r="Q4" s="162"/>
      <c r="R4" s="107"/>
      <c r="S4" s="96"/>
      <c r="T4" s="9"/>
      <c r="U4" s="162"/>
      <c r="V4" s="107"/>
      <c r="W4" s="96"/>
      <c r="X4" s="10"/>
    </row>
    <row r="5" spans="2:24" s="8" customFormat="1" ht="15" x14ac:dyDescent="0.25">
      <c r="B5" s="15"/>
      <c r="C5" s="41" t="s">
        <v>21</v>
      </c>
      <c r="D5" s="17"/>
      <c r="E5" s="17"/>
      <c r="F5" s="17"/>
      <c r="G5" s="17"/>
      <c r="H5" s="18"/>
      <c r="I5" s="102"/>
      <c r="J5" s="97"/>
      <c r="L5" s="19"/>
      <c r="M5" s="20"/>
      <c r="N5" s="21"/>
      <c r="Q5" s="163"/>
      <c r="R5" s="102"/>
      <c r="S5" s="97"/>
      <c r="T5" s="9"/>
      <c r="U5" s="163"/>
      <c r="V5" s="102"/>
      <c r="W5" s="97"/>
      <c r="X5" s="10"/>
    </row>
    <row r="6" spans="2:24" s="8" customFormat="1" ht="15.75" thickBot="1" x14ac:dyDescent="0.3">
      <c r="B6" s="23"/>
      <c r="C6" s="41" t="s">
        <v>22</v>
      </c>
      <c r="D6" s="17"/>
      <c r="E6" s="17"/>
      <c r="F6" s="17"/>
      <c r="G6" s="17"/>
      <c r="H6" s="18"/>
      <c r="I6" s="103"/>
      <c r="J6" s="98"/>
      <c r="L6" s="19"/>
      <c r="M6" s="20"/>
      <c r="N6" s="21"/>
      <c r="Q6" s="163"/>
      <c r="R6" s="102"/>
      <c r="S6" s="97"/>
      <c r="T6" s="9"/>
      <c r="U6" s="163"/>
      <c r="V6" s="102"/>
      <c r="W6" s="97"/>
      <c r="X6" s="10"/>
    </row>
    <row r="7" spans="2:24" s="8" customFormat="1" ht="15" x14ac:dyDescent="0.25">
      <c r="B7" s="26"/>
      <c r="C7" s="27" t="s">
        <v>134</v>
      </c>
      <c r="D7" s="108" t="str">
        <f t="shared" ref="D7:H9" si="0">IF($I7&lt;&gt;"","X","")</f>
        <v/>
      </c>
      <c r="E7" s="108" t="str">
        <f t="shared" si="0"/>
        <v/>
      </c>
      <c r="F7" s="108" t="str">
        <f t="shared" si="0"/>
        <v/>
      </c>
      <c r="G7" s="108" t="str">
        <f t="shared" si="0"/>
        <v/>
      </c>
      <c r="H7" s="108" t="str">
        <f t="shared" si="0"/>
        <v/>
      </c>
      <c r="I7" s="105"/>
      <c r="J7" s="99"/>
      <c r="L7" s="19"/>
      <c r="M7" s="20"/>
      <c r="N7" s="21"/>
      <c r="Q7" s="163"/>
      <c r="R7" s="102"/>
      <c r="S7" s="97"/>
      <c r="T7" s="9"/>
      <c r="U7" s="163"/>
      <c r="V7" s="102"/>
      <c r="W7" s="97"/>
      <c r="X7" s="10"/>
    </row>
    <row r="8" spans="2:24" s="8" customFormat="1" ht="15" x14ac:dyDescent="0.25">
      <c r="B8" s="15"/>
      <c r="C8" s="28" t="s">
        <v>23</v>
      </c>
      <c r="D8" s="109" t="str">
        <f t="shared" si="0"/>
        <v/>
      </c>
      <c r="E8" s="109" t="str">
        <f t="shared" si="0"/>
        <v/>
      </c>
      <c r="F8" s="109" t="str">
        <f t="shared" si="0"/>
        <v/>
      </c>
      <c r="G8" s="109" t="str">
        <f t="shared" si="0"/>
        <v/>
      </c>
      <c r="H8" s="109" t="str">
        <f t="shared" si="0"/>
        <v/>
      </c>
      <c r="I8" s="102"/>
      <c r="J8" s="97"/>
      <c r="L8" s="19"/>
      <c r="M8" s="20"/>
      <c r="N8" s="21"/>
      <c r="Q8" s="163"/>
      <c r="R8" s="102"/>
      <c r="S8" s="97"/>
      <c r="T8" s="9"/>
      <c r="U8" s="163"/>
      <c r="V8" s="102"/>
      <c r="W8" s="97"/>
      <c r="X8" s="10"/>
    </row>
    <row r="9" spans="2:24" s="8" customFormat="1" ht="15" x14ac:dyDescent="0.25">
      <c r="B9" s="15"/>
      <c r="C9" s="28" t="s">
        <v>24</v>
      </c>
      <c r="D9" s="109" t="str">
        <f t="shared" si="0"/>
        <v/>
      </c>
      <c r="E9" s="109" t="str">
        <f t="shared" si="0"/>
        <v/>
      </c>
      <c r="F9" s="109" t="str">
        <f t="shared" si="0"/>
        <v/>
      </c>
      <c r="G9" s="109" t="str">
        <f t="shared" si="0"/>
        <v/>
      </c>
      <c r="H9" s="109" t="str">
        <f t="shared" si="0"/>
        <v/>
      </c>
      <c r="I9" s="102"/>
      <c r="J9" s="97"/>
      <c r="L9" s="19"/>
      <c r="M9" s="20"/>
      <c r="N9" s="21"/>
      <c r="Q9" s="163"/>
      <c r="R9" s="102"/>
      <c r="S9" s="97"/>
      <c r="T9" s="9"/>
      <c r="U9" s="163"/>
      <c r="V9" s="102"/>
      <c r="W9" s="97"/>
      <c r="X9" s="10"/>
    </row>
    <row r="10" spans="2:24" s="8" customFormat="1" ht="15.75" thickBot="1" x14ac:dyDescent="0.3">
      <c r="B10" s="29"/>
      <c r="C10" s="46" t="s">
        <v>15</v>
      </c>
      <c r="D10" s="30"/>
      <c r="E10" s="30"/>
      <c r="F10" s="30"/>
      <c r="G10" s="30"/>
      <c r="H10" s="31"/>
      <c r="I10" s="106"/>
      <c r="J10" s="101"/>
      <c r="L10" s="24"/>
      <c r="M10" s="20"/>
      <c r="N10" s="21"/>
      <c r="Q10" s="163"/>
      <c r="R10" s="102"/>
      <c r="S10" s="97"/>
      <c r="T10" s="9"/>
      <c r="U10" s="163"/>
      <c r="V10" s="102"/>
      <c r="W10" s="97"/>
      <c r="X10" s="10"/>
    </row>
    <row r="11" spans="2:24" s="8" customFormat="1" ht="15" x14ac:dyDescent="0.25">
      <c r="D11" s="32"/>
      <c r="E11" s="32"/>
      <c r="F11" s="32"/>
      <c r="G11" s="32"/>
      <c r="H11" s="32"/>
      <c r="I11" s="9"/>
      <c r="J11" s="9"/>
      <c r="L11" s="25" t="s">
        <v>2</v>
      </c>
      <c r="M11" s="105"/>
      <c r="N11" s="99"/>
      <c r="Q11" s="163"/>
      <c r="R11" s="102"/>
      <c r="S11" s="97"/>
      <c r="T11" s="9"/>
      <c r="U11" s="163"/>
      <c r="V11" s="102"/>
      <c r="W11" s="97"/>
      <c r="X11" s="10"/>
    </row>
    <row r="12" spans="2:24" s="8" customFormat="1" ht="15" x14ac:dyDescent="0.25">
      <c r="D12" s="32"/>
      <c r="E12" s="32"/>
      <c r="F12" s="32"/>
      <c r="G12" s="32"/>
      <c r="H12" s="32"/>
      <c r="I12" s="9"/>
      <c r="J12" s="9"/>
      <c r="L12" s="16" t="s">
        <v>3</v>
      </c>
      <c r="M12" s="102"/>
      <c r="N12" s="97"/>
      <c r="Q12" s="163"/>
      <c r="R12" s="102"/>
      <c r="S12" s="97"/>
      <c r="T12" s="9"/>
      <c r="U12" s="163"/>
      <c r="V12" s="102"/>
      <c r="W12" s="97"/>
      <c r="X12" s="10"/>
    </row>
    <row r="13" spans="2:24" s="8" customFormat="1" ht="15" x14ac:dyDescent="0.25">
      <c r="B13" s="11"/>
      <c r="C13" s="37" t="s">
        <v>39</v>
      </c>
      <c r="D13" s="111" t="str">
        <f t="shared" ref="D13:H28" si="1">IF($I13&lt;&gt;"","X","")</f>
        <v/>
      </c>
      <c r="E13" s="111" t="str">
        <f t="shared" si="1"/>
        <v/>
      </c>
      <c r="F13" s="111" t="str">
        <f t="shared" si="1"/>
        <v/>
      </c>
      <c r="G13" s="111" t="str">
        <f t="shared" si="1"/>
        <v/>
      </c>
      <c r="H13" s="111" t="str">
        <f t="shared" si="1"/>
        <v/>
      </c>
      <c r="I13" s="107"/>
      <c r="J13" s="96"/>
      <c r="L13" s="16" t="s">
        <v>4</v>
      </c>
      <c r="M13" s="102"/>
      <c r="N13" s="97"/>
      <c r="Q13" s="163"/>
      <c r="R13" s="102"/>
      <c r="S13" s="97"/>
      <c r="T13" s="9"/>
      <c r="U13" s="163"/>
      <c r="V13" s="102"/>
      <c r="W13" s="97"/>
      <c r="X13" s="10"/>
    </row>
    <row r="14" spans="2:24" s="8" customFormat="1" ht="15" x14ac:dyDescent="0.25">
      <c r="B14" s="11"/>
      <c r="C14" s="33" t="s">
        <v>34</v>
      </c>
      <c r="D14" s="111" t="str">
        <f t="shared" si="1"/>
        <v/>
      </c>
      <c r="E14" s="111" t="str">
        <f t="shared" si="1"/>
        <v/>
      </c>
      <c r="F14" s="111" t="str">
        <f t="shared" si="1"/>
        <v/>
      </c>
      <c r="G14" s="111" t="str">
        <f t="shared" si="1"/>
        <v/>
      </c>
      <c r="H14" s="111" t="str">
        <f t="shared" si="1"/>
        <v/>
      </c>
      <c r="I14" s="107"/>
      <c r="J14" s="96"/>
      <c r="L14" s="16" t="s">
        <v>5</v>
      </c>
      <c r="M14" s="102"/>
      <c r="N14" s="97"/>
      <c r="Q14" s="163"/>
      <c r="R14" s="102"/>
      <c r="S14" s="97"/>
      <c r="T14" s="9"/>
      <c r="U14" s="163"/>
      <c r="V14" s="102"/>
      <c r="W14" s="97"/>
      <c r="X14" s="10"/>
    </row>
    <row r="15" spans="2:24" s="8" customFormat="1" ht="15" x14ac:dyDescent="0.25">
      <c r="B15" s="15"/>
      <c r="C15" s="34" t="s">
        <v>30</v>
      </c>
      <c r="D15" s="109" t="str">
        <f t="shared" si="1"/>
        <v/>
      </c>
      <c r="E15" s="109" t="str">
        <f t="shared" si="1"/>
        <v/>
      </c>
      <c r="F15" s="109" t="str">
        <f t="shared" si="1"/>
        <v/>
      </c>
      <c r="G15" s="109" t="str">
        <f t="shared" si="1"/>
        <v/>
      </c>
      <c r="H15" s="109" t="str">
        <f t="shared" si="1"/>
        <v/>
      </c>
      <c r="I15" s="102"/>
      <c r="J15" s="97"/>
      <c r="L15" s="16" t="s">
        <v>6</v>
      </c>
      <c r="M15" s="102"/>
      <c r="N15" s="97"/>
      <c r="Q15" s="163"/>
      <c r="R15" s="102"/>
      <c r="S15" s="97"/>
      <c r="T15" s="9"/>
      <c r="U15" s="163"/>
      <c r="V15" s="102"/>
      <c r="W15" s="97"/>
      <c r="X15" s="10"/>
    </row>
    <row r="16" spans="2:24" s="8" customFormat="1" ht="15.75" thickBot="1" x14ac:dyDescent="0.3">
      <c r="B16" s="15"/>
      <c r="C16" s="36" t="s">
        <v>40</v>
      </c>
      <c r="D16" s="110" t="str">
        <f t="shared" si="1"/>
        <v/>
      </c>
      <c r="E16" s="110" t="str">
        <f t="shared" si="1"/>
        <v/>
      </c>
      <c r="F16" s="110" t="str">
        <f t="shared" si="1"/>
        <v/>
      </c>
      <c r="G16" s="110" t="str">
        <f t="shared" si="1"/>
        <v/>
      </c>
      <c r="H16" s="110" t="str">
        <f t="shared" si="1"/>
        <v/>
      </c>
      <c r="I16" s="106"/>
      <c r="J16" s="101"/>
      <c r="L16" s="16" t="s">
        <v>7</v>
      </c>
      <c r="M16" s="102"/>
      <c r="N16" s="97"/>
      <c r="Q16" s="163"/>
      <c r="R16" s="102"/>
      <c r="S16" s="97"/>
      <c r="T16" s="9"/>
      <c r="U16" s="163"/>
      <c r="V16" s="102"/>
      <c r="W16" s="97"/>
      <c r="X16" s="10"/>
    </row>
    <row r="17" spans="2:24" s="8" customFormat="1" ht="15" x14ac:dyDescent="0.25">
      <c r="B17" s="15"/>
      <c r="C17" s="42" t="s">
        <v>41</v>
      </c>
      <c r="D17" s="108" t="str">
        <f t="shared" si="1"/>
        <v/>
      </c>
      <c r="E17" s="108" t="str">
        <f t="shared" si="1"/>
        <v/>
      </c>
      <c r="F17" s="108" t="str">
        <f t="shared" si="1"/>
        <v/>
      </c>
      <c r="G17" s="108" t="str">
        <f t="shared" si="1"/>
        <v/>
      </c>
      <c r="H17" s="108" t="str">
        <f t="shared" si="1"/>
        <v/>
      </c>
      <c r="I17" s="105"/>
      <c r="J17" s="99"/>
      <c r="L17" s="16" t="s">
        <v>17</v>
      </c>
      <c r="M17" s="102"/>
      <c r="N17" s="97"/>
      <c r="Q17" s="163"/>
      <c r="R17" s="102"/>
      <c r="S17" s="97"/>
      <c r="T17" s="9"/>
      <c r="U17" s="163"/>
      <c r="V17" s="102"/>
      <c r="W17" s="97"/>
      <c r="X17" s="10"/>
    </row>
    <row r="18" spans="2:24" s="8" customFormat="1" ht="15" x14ac:dyDescent="0.25">
      <c r="B18" s="15"/>
      <c r="C18" s="34" t="s">
        <v>35</v>
      </c>
      <c r="D18" s="109" t="str">
        <f t="shared" si="1"/>
        <v/>
      </c>
      <c r="E18" s="109" t="str">
        <f t="shared" si="1"/>
        <v/>
      </c>
      <c r="F18" s="109" t="str">
        <f t="shared" si="1"/>
        <v/>
      </c>
      <c r="G18" s="109" t="str">
        <f t="shared" si="1"/>
        <v/>
      </c>
      <c r="H18" s="109" t="str">
        <f t="shared" si="1"/>
        <v/>
      </c>
      <c r="I18" s="102"/>
      <c r="J18" s="97"/>
      <c r="L18" s="16" t="s">
        <v>18</v>
      </c>
      <c r="M18" s="102"/>
      <c r="N18" s="97"/>
      <c r="Q18" s="163"/>
      <c r="R18" s="102"/>
      <c r="S18" s="97"/>
      <c r="T18" s="9"/>
      <c r="U18" s="163"/>
      <c r="V18" s="102"/>
      <c r="W18" s="97"/>
      <c r="X18" s="10"/>
    </row>
    <row r="19" spans="2:24" s="8" customFormat="1" ht="15" x14ac:dyDescent="0.25">
      <c r="B19" s="15"/>
      <c r="C19" s="34" t="s">
        <v>0</v>
      </c>
      <c r="D19" s="109" t="str">
        <f t="shared" si="1"/>
        <v/>
      </c>
      <c r="E19" s="109" t="str">
        <f t="shared" si="1"/>
        <v/>
      </c>
      <c r="F19" s="109" t="str">
        <f t="shared" si="1"/>
        <v/>
      </c>
      <c r="G19" s="109" t="str">
        <f t="shared" si="1"/>
        <v/>
      </c>
      <c r="H19" s="109" t="str">
        <f t="shared" si="1"/>
        <v/>
      </c>
      <c r="I19" s="102"/>
      <c r="J19" s="97"/>
      <c r="L19" s="16" t="s">
        <v>8</v>
      </c>
      <c r="M19" s="102"/>
      <c r="N19" s="97"/>
      <c r="Q19" s="163"/>
      <c r="R19" s="102"/>
      <c r="S19" s="97"/>
      <c r="T19" s="9"/>
      <c r="U19" s="163"/>
      <c r="V19" s="102"/>
      <c r="W19" s="97"/>
      <c r="X19" s="10"/>
    </row>
    <row r="20" spans="2:24" s="8" customFormat="1" ht="15.75" thickBot="1" x14ac:dyDescent="0.3">
      <c r="B20" s="29"/>
      <c r="C20" s="38" t="s">
        <v>42</v>
      </c>
      <c r="D20" s="112" t="str">
        <f t="shared" si="1"/>
        <v/>
      </c>
      <c r="E20" s="112" t="str">
        <f t="shared" si="1"/>
        <v/>
      </c>
      <c r="F20" s="112" t="str">
        <f t="shared" si="1"/>
        <v/>
      </c>
      <c r="G20" s="112" t="str">
        <f t="shared" si="1"/>
        <v/>
      </c>
      <c r="H20" s="112" t="str">
        <f t="shared" si="1"/>
        <v/>
      </c>
      <c r="I20" s="104"/>
      <c r="J20" s="100"/>
      <c r="L20" s="16" t="s">
        <v>9</v>
      </c>
      <c r="M20" s="102"/>
      <c r="N20" s="97"/>
      <c r="Q20" s="163"/>
      <c r="R20" s="102"/>
      <c r="S20" s="97"/>
      <c r="T20" s="9"/>
      <c r="U20" s="163"/>
      <c r="V20" s="102"/>
      <c r="W20" s="97"/>
      <c r="X20" s="10"/>
    </row>
    <row r="21" spans="2:24" s="8" customFormat="1" ht="15" x14ac:dyDescent="0.25">
      <c r="B21" s="15"/>
      <c r="C21" s="33" t="s">
        <v>25</v>
      </c>
      <c r="D21" s="111" t="str">
        <f t="shared" si="1"/>
        <v/>
      </c>
      <c r="E21" s="111" t="str">
        <f t="shared" si="1"/>
        <v/>
      </c>
      <c r="F21" s="111" t="str">
        <f t="shared" si="1"/>
        <v/>
      </c>
      <c r="G21" s="111" t="str">
        <f t="shared" si="1"/>
        <v/>
      </c>
      <c r="H21" s="111" t="str">
        <f t="shared" si="1"/>
        <v/>
      </c>
      <c r="I21" s="107"/>
      <c r="J21" s="96"/>
      <c r="L21" s="16" t="s">
        <v>10</v>
      </c>
      <c r="M21" s="102"/>
      <c r="N21" s="97"/>
      <c r="Q21" s="163"/>
      <c r="R21" s="102"/>
      <c r="S21" s="97"/>
      <c r="T21" s="9"/>
      <c r="U21" s="163"/>
      <c r="V21" s="102"/>
      <c r="W21" s="97"/>
      <c r="X21" s="10"/>
    </row>
    <row r="22" spans="2:24" s="8" customFormat="1" ht="15" x14ac:dyDescent="0.25">
      <c r="B22" s="15"/>
      <c r="C22" s="34" t="s">
        <v>31</v>
      </c>
      <c r="D22" s="109" t="str">
        <f t="shared" si="1"/>
        <v/>
      </c>
      <c r="E22" s="109" t="str">
        <f t="shared" si="1"/>
        <v/>
      </c>
      <c r="F22" s="109" t="str">
        <f t="shared" si="1"/>
        <v/>
      </c>
      <c r="G22" s="109" t="str">
        <f t="shared" si="1"/>
        <v/>
      </c>
      <c r="H22" s="109" t="str">
        <f t="shared" si="1"/>
        <v/>
      </c>
      <c r="I22" s="102"/>
      <c r="J22" s="97"/>
      <c r="L22" s="16" t="s">
        <v>19</v>
      </c>
      <c r="M22" s="106"/>
      <c r="N22" s="101"/>
      <c r="Q22" s="163"/>
      <c r="R22" s="102"/>
      <c r="S22" s="97"/>
      <c r="T22" s="9"/>
      <c r="U22" s="163"/>
      <c r="V22" s="102"/>
      <c r="W22" s="97"/>
      <c r="X22" s="10"/>
    </row>
    <row r="23" spans="2:24" s="8" customFormat="1" ht="15" x14ac:dyDescent="0.25">
      <c r="B23" s="15"/>
      <c r="C23" s="34" t="s">
        <v>26</v>
      </c>
      <c r="D23" s="109" t="str">
        <f t="shared" si="1"/>
        <v/>
      </c>
      <c r="E23" s="109" t="str">
        <f t="shared" si="1"/>
        <v/>
      </c>
      <c r="F23" s="109" t="str">
        <f t="shared" si="1"/>
        <v/>
      </c>
      <c r="G23" s="109" t="str">
        <f t="shared" si="1"/>
        <v/>
      </c>
      <c r="H23" s="109" t="str">
        <f t="shared" si="1"/>
        <v/>
      </c>
      <c r="I23" s="102"/>
      <c r="J23" s="97"/>
      <c r="L23" s="5"/>
      <c r="M23" s="7"/>
      <c r="N23" s="7"/>
      <c r="Q23" s="163"/>
      <c r="R23" s="102"/>
      <c r="S23" s="97"/>
      <c r="T23" s="9"/>
      <c r="U23" s="163"/>
      <c r="V23" s="102"/>
      <c r="W23" s="97"/>
      <c r="X23" s="10"/>
    </row>
    <row r="24" spans="2:24" s="8" customFormat="1" ht="15.75" thickBot="1" x14ac:dyDescent="0.3">
      <c r="B24" s="15"/>
      <c r="C24" s="36" t="s">
        <v>135</v>
      </c>
      <c r="D24" s="110" t="str">
        <f t="shared" si="1"/>
        <v/>
      </c>
      <c r="E24" s="110" t="str">
        <f t="shared" si="1"/>
        <v/>
      </c>
      <c r="F24" s="110" t="str">
        <f t="shared" si="1"/>
        <v/>
      </c>
      <c r="G24" s="110" t="str">
        <f t="shared" si="1"/>
        <v/>
      </c>
      <c r="H24" s="110" t="str">
        <f t="shared" si="1"/>
        <v/>
      </c>
      <c r="I24" s="106"/>
      <c r="J24" s="101"/>
      <c r="L24" s="5"/>
      <c r="M24" s="7"/>
      <c r="N24" s="7"/>
      <c r="Q24" s="163"/>
      <c r="R24" s="102"/>
      <c r="S24" s="97"/>
      <c r="T24" s="9"/>
      <c r="U24" s="163"/>
      <c r="V24" s="102"/>
      <c r="W24" s="97"/>
      <c r="X24" s="10"/>
    </row>
    <row r="25" spans="2:24" s="8" customFormat="1" ht="15" x14ac:dyDescent="0.25">
      <c r="B25" s="15"/>
      <c r="C25" s="42" t="s">
        <v>36</v>
      </c>
      <c r="D25" s="108" t="str">
        <f t="shared" si="1"/>
        <v/>
      </c>
      <c r="E25" s="108" t="str">
        <f t="shared" si="1"/>
        <v/>
      </c>
      <c r="F25" s="108" t="str">
        <f t="shared" si="1"/>
        <v/>
      </c>
      <c r="G25" s="108" t="str">
        <f t="shared" si="1"/>
        <v/>
      </c>
      <c r="H25" s="108" t="str">
        <f t="shared" si="1"/>
        <v/>
      </c>
      <c r="I25" s="105"/>
      <c r="J25" s="99"/>
      <c r="L25" s="12"/>
      <c r="M25" s="13"/>
      <c r="N25" s="14"/>
      <c r="Q25" s="163"/>
      <c r="R25" s="102"/>
      <c r="S25" s="97"/>
      <c r="T25" s="9"/>
      <c r="U25" s="163"/>
      <c r="V25" s="102"/>
      <c r="W25" s="97"/>
      <c r="X25" s="10"/>
    </row>
    <row r="26" spans="2:24" s="8" customFormat="1" ht="15" x14ac:dyDescent="0.25">
      <c r="B26" s="15"/>
      <c r="C26" s="34" t="s">
        <v>32</v>
      </c>
      <c r="D26" s="109" t="str">
        <f t="shared" si="1"/>
        <v/>
      </c>
      <c r="E26" s="109" t="str">
        <f t="shared" si="1"/>
        <v/>
      </c>
      <c r="F26" s="109" t="str">
        <f t="shared" si="1"/>
        <v/>
      </c>
      <c r="G26" s="109" t="str">
        <f t="shared" si="1"/>
        <v/>
      </c>
      <c r="H26" s="109" t="str">
        <f t="shared" si="1"/>
        <v/>
      </c>
      <c r="I26" s="102"/>
      <c r="J26" s="97"/>
      <c r="L26" s="19"/>
      <c r="M26" s="20"/>
      <c r="N26" s="21"/>
      <c r="Q26" s="163"/>
      <c r="R26" s="102"/>
      <c r="S26" s="97"/>
      <c r="T26" s="9"/>
      <c r="U26" s="163"/>
      <c r="V26" s="102"/>
      <c r="W26" s="97"/>
      <c r="X26" s="10"/>
    </row>
    <row r="27" spans="2:24" s="8" customFormat="1" ht="15" x14ac:dyDescent="0.25">
      <c r="B27" s="15"/>
      <c r="C27" s="34" t="s">
        <v>37</v>
      </c>
      <c r="D27" s="109" t="str">
        <f t="shared" si="1"/>
        <v/>
      </c>
      <c r="E27" s="109" t="str">
        <f t="shared" si="1"/>
        <v/>
      </c>
      <c r="F27" s="109" t="str">
        <f t="shared" si="1"/>
        <v/>
      </c>
      <c r="G27" s="109" t="str">
        <f t="shared" si="1"/>
        <v/>
      </c>
      <c r="H27" s="109" t="str">
        <f t="shared" si="1"/>
        <v/>
      </c>
      <c r="I27" s="102"/>
      <c r="J27" s="97"/>
      <c r="L27" s="19"/>
      <c r="M27" s="20"/>
      <c r="N27" s="21"/>
      <c r="Q27" s="163"/>
      <c r="R27" s="102"/>
      <c r="S27" s="97"/>
      <c r="T27" s="9"/>
      <c r="U27" s="163"/>
      <c r="V27" s="102"/>
      <c r="W27" s="97"/>
      <c r="X27" s="10"/>
    </row>
    <row r="28" spans="2:24" s="8" customFormat="1" ht="15.75" thickBot="1" x14ac:dyDescent="0.3">
      <c r="B28" s="15"/>
      <c r="C28" s="38" t="s">
        <v>27</v>
      </c>
      <c r="D28" s="112" t="str">
        <f t="shared" si="1"/>
        <v/>
      </c>
      <c r="E28" s="112" t="str">
        <f t="shared" si="1"/>
        <v/>
      </c>
      <c r="F28" s="112" t="str">
        <f t="shared" si="1"/>
        <v/>
      </c>
      <c r="G28" s="112" t="str">
        <f t="shared" si="1"/>
        <v/>
      </c>
      <c r="H28" s="112" t="str">
        <f t="shared" si="1"/>
        <v/>
      </c>
      <c r="I28" s="104"/>
      <c r="J28" s="100"/>
      <c r="L28" s="19"/>
      <c r="M28" s="20"/>
      <c r="N28" s="21"/>
      <c r="Q28" s="163"/>
      <c r="R28" s="102"/>
      <c r="S28" s="97"/>
      <c r="T28" s="9"/>
      <c r="U28" s="163"/>
      <c r="V28" s="102"/>
      <c r="W28" s="97"/>
      <c r="X28" s="10"/>
    </row>
    <row r="29" spans="2:24" s="8" customFormat="1" ht="15" x14ac:dyDescent="0.25">
      <c r="B29" s="15"/>
      <c r="C29" s="33" t="s">
        <v>33</v>
      </c>
      <c r="D29" s="111" t="str">
        <f t="shared" ref="D29:H32" si="2">IF($I29&lt;&gt;"","X","")</f>
        <v/>
      </c>
      <c r="E29" s="111" t="str">
        <f t="shared" si="2"/>
        <v/>
      </c>
      <c r="F29" s="111" t="str">
        <f t="shared" si="2"/>
        <v/>
      </c>
      <c r="G29" s="111" t="str">
        <f t="shared" si="2"/>
        <v/>
      </c>
      <c r="H29" s="111" t="str">
        <f t="shared" si="2"/>
        <v/>
      </c>
      <c r="I29" s="107"/>
      <c r="J29" s="96"/>
      <c r="L29" s="40" t="s">
        <v>11</v>
      </c>
      <c r="M29" s="105"/>
      <c r="N29" s="99"/>
      <c r="Q29" s="163"/>
      <c r="R29" s="102"/>
      <c r="S29" s="97"/>
      <c r="T29" s="9"/>
      <c r="U29" s="163"/>
      <c r="V29" s="102"/>
      <c r="W29" s="97"/>
      <c r="X29" s="10"/>
    </row>
    <row r="30" spans="2:24" s="8" customFormat="1" ht="15" x14ac:dyDescent="0.25">
      <c r="B30" s="15"/>
      <c r="C30" s="34" t="s">
        <v>38</v>
      </c>
      <c r="D30" s="109" t="str">
        <f t="shared" si="2"/>
        <v/>
      </c>
      <c r="E30" s="109" t="str">
        <f t="shared" si="2"/>
        <v/>
      </c>
      <c r="F30" s="109" t="str">
        <f t="shared" si="2"/>
        <v/>
      </c>
      <c r="G30" s="109" t="str">
        <f t="shared" si="2"/>
        <v/>
      </c>
      <c r="H30" s="109" t="str">
        <f t="shared" si="2"/>
        <v/>
      </c>
      <c r="I30" s="102"/>
      <c r="J30" s="97"/>
      <c r="L30" s="16" t="s">
        <v>12</v>
      </c>
      <c r="M30" s="102"/>
      <c r="N30" s="97"/>
      <c r="Q30" s="163"/>
      <c r="R30" s="102"/>
      <c r="S30" s="97"/>
      <c r="T30" s="9"/>
      <c r="U30" s="163"/>
      <c r="V30" s="102"/>
      <c r="W30" s="97"/>
      <c r="X30" s="10"/>
    </row>
    <row r="31" spans="2:24" s="8" customFormat="1" ht="15" x14ac:dyDescent="0.25">
      <c r="B31" s="15"/>
      <c r="C31" s="34" t="s">
        <v>28</v>
      </c>
      <c r="D31" s="109" t="str">
        <f t="shared" si="2"/>
        <v/>
      </c>
      <c r="E31" s="109" t="str">
        <f t="shared" si="2"/>
        <v/>
      </c>
      <c r="F31" s="109" t="str">
        <f t="shared" si="2"/>
        <v/>
      </c>
      <c r="G31" s="109" t="str">
        <f t="shared" si="2"/>
        <v/>
      </c>
      <c r="H31" s="109" t="str">
        <f t="shared" si="2"/>
        <v/>
      </c>
      <c r="I31" s="102"/>
      <c r="J31" s="97"/>
      <c r="L31" s="16" t="s">
        <v>13</v>
      </c>
      <c r="M31" s="102"/>
      <c r="N31" s="97"/>
      <c r="Q31" s="163"/>
      <c r="R31" s="102"/>
      <c r="S31" s="97"/>
      <c r="T31" s="9"/>
      <c r="U31" s="163"/>
      <c r="V31" s="102"/>
      <c r="W31" s="97"/>
      <c r="X31" s="10"/>
    </row>
    <row r="32" spans="2:24" s="8" customFormat="1" ht="15" x14ac:dyDescent="0.25">
      <c r="B32" s="29"/>
      <c r="C32" s="35" t="s">
        <v>29</v>
      </c>
      <c r="D32" s="110" t="str">
        <f t="shared" si="2"/>
        <v/>
      </c>
      <c r="E32" s="110" t="str">
        <f t="shared" si="2"/>
        <v/>
      </c>
      <c r="F32" s="110" t="str">
        <f t="shared" si="2"/>
        <v/>
      </c>
      <c r="G32" s="110" t="str">
        <f t="shared" si="2"/>
        <v/>
      </c>
      <c r="H32" s="110" t="str">
        <f t="shared" si="2"/>
        <v/>
      </c>
      <c r="I32" s="106"/>
      <c r="J32" s="101"/>
      <c r="L32" s="16" t="s">
        <v>14</v>
      </c>
      <c r="M32" s="102"/>
      <c r="N32" s="97"/>
      <c r="Q32" s="163"/>
      <c r="R32" s="102"/>
      <c r="S32" s="97"/>
      <c r="T32" s="9"/>
      <c r="U32" s="163"/>
      <c r="V32" s="102"/>
      <c r="W32" s="97"/>
      <c r="X32" s="10"/>
    </row>
    <row r="33" spans="2:24" s="8" customFormat="1" ht="15" x14ac:dyDescent="0.25">
      <c r="D33" s="32"/>
      <c r="E33" s="32"/>
      <c r="F33" s="32"/>
      <c r="G33" s="32"/>
      <c r="H33" s="32"/>
      <c r="I33" s="9"/>
      <c r="J33" s="9"/>
      <c r="L33" s="39" t="s">
        <v>16</v>
      </c>
      <c r="M33" s="106"/>
      <c r="N33" s="101"/>
      <c r="Q33" s="163"/>
      <c r="R33" s="102"/>
      <c r="S33" s="97"/>
      <c r="T33" s="9"/>
      <c r="U33" s="163"/>
      <c r="V33" s="102"/>
      <c r="W33" s="97"/>
      <c r="X33" s="10"/>
    </row>
    <row r="34" spans="2:24" s="8" customFormat="1" ht="15" x14ac:dyDescent="0.25">
      <c r="D34" s="32"/>
      <c r="E34" s="32"/>
      <c r="F34" s="32"/>
      <c r="G34" s="32"/>
      <c r="H34" s="32"/>
      <c r="I34" s="9"/>
      <c r="J34" s="9"/>
      <c r="M34" s="9"/>
      <c r="N34" s="9"/>
      <c r="Q34" s="163"/>
      <c r="R34" s="102"/>
      <c r="S34" s="97"/>
      <c r="T34" s="9"/>
      <c r="U34" s="163"/>
      <c r="V34" s="102"/>
      <c r="W34" s="97"/>
      <c r="X34" s="10"/>
    </row>
    <row r="35" spans="2:24" s="8" customFormat="1" ht="15" x14ac:dyDescent="0.25">
      <c r="B35" s="11"/>
      <c r="C35" s="33" t="s">
        <v>43</v>
      </c>
      <c r="D35" s="111" t="str">
        <f t="shared" ref="D35:H38" si="3">IF($I35&lt;&gt;"","X","")</f>
        <v/>
      </c>
      <c r="E35" s="111" t="str">
        <f t="shared" si="3"/>
        <v/>
      </c>
      <c r="F35" s="111" t="str">
        <f t="shared" si="3"/>
        <v/>
      </c>
      <c r="G35" s="111" t="str">
        <f t="shared" si="3"/>
        <v/>
      </c>
      <c r="H35" s="111" t="str">
        <f t="shared" si="3"/>
        <v/>
      </c>
      <c r="I35" s="107"/>
      <c r="J35" s="96"/>
      <c r="M35" s="9"/>
      <c r="N35" s="9"/>
      <c r="Q35" s="163"/>
      <c r="R35" s="102"/>
      <c r="S35" s="97"/>
      <c r="T35" s="9"/>
      <c r="U35" s="163"/>
      <c r="V35" s="102"/>
      <c r="W35" s="97"/>
      <c r="X35" s="10"/>
    </row>
    <row r="36" spans="2:24" s="8" customFormat="1" ht="15.75" thickBot="1" x14ac:dyDescent="0.3">
      <c r="B36" s="15"/>
      <c r="C36" s="38" t="s">
        <v>44</v>
      </c>
      <c r="D36" s="112" t="str">
        <f t="shared" si="3"/>
        <v/>
      </c>
      <c r="E36" s="112" t="str">
        <f t="shared" si="3"/>
        <v/>
      </c>
      <c r="F36" s="112" t="str">
        <f t="shared" si="3"/>
        <v/>
      </c>
      <c r="G36" s="112" t="str">
        <f t="shared" si="3"/>
        <v/>
      </c>
      <c r="H36" s="112" t="str">
        <f t="shared" si="3"/>
        <v/>
      </c>
      <c r="I36" s="104"/>
      <c r="J36" s="100"/>
      <c r="L36" s="113"/>
      <c r="M36" s="107"/>
      <c r="N36" s="96"/>
      <c r="Q36" s="163"/>
      <c r="R36" s="102"/>
      <c r="S36" s="97"/>
      <c r="T36" s="9"/>
      <c r="U36" s="163"/>
      <c r="V36" s="102"/>
      <c r="W36" s="97"/>
      <c r="X36" s="10"/>
    </row>
    <row r="37" spans="2:24" s="8" customFormat="1" ht="15" x14ac:dyDescent="0.25">
      <c r="B37" s="15"/>
      <c r="C37" s="33" t="s">
        <v>45</v>
      </c>
      <c r="D37" s="111" t="str">
        <f t="shared" si="3"/>
        <v/>
      </c>
      <c r="E37" s="111" t="str">
        <f t="shared" si="3"/>
        <v/>
      </c>
      <c r="F37" s="111" t="str">
        <f t="shared" si="3"/>
        <v/>
      </c>
      <c r="G37" s="111" t="str">
        <f t="shared" si="3"/>
        <v/>
      </c>
      <c r="H37" s="111" t="str">
        <f t="shared" si="3"/>
        <v/>
      </c>
      <c r="I37" s="107"/>
      <c r="J37" s="96"/>
      <c r="L37" s="114"/>
      <c r="M37" s="102"/>
      <c r="N37" s="97"/>
      <c r="Q37" s="163"/>
      <c r="R37" s="102"/>
      <c r="S37" s="97"/>
      <c r="T37" s="9"/>
      <c r="U37" s="163"/>
      <c r="V37" s="102"/>
      <c r="W37" s="97"/>
      <c r="X37" s="10"/>
    </row>
    <row r="38" spans="2:24" s="8" customFormat="1" ht="15" x14ac:dyDescent="0.25">
      <c r="B38" s="29"/>
      <c r="C38" s="36" t="s">
        <v>46</v>
      </c>
      <c r="D38" s="110" t="str">
        <f t="shared" si="3"/>
        <v/>
      </c>
      <c r="E38" s="110" t="str">
        <f t="shared" si="3"/>
        <v/>
      </c>
      <c r="F38" s="110" t="str">
        <f t="shared" si="3"/>
        <v/>
      </c>
      <c r="G38" s="110" t="str">
        <f t="shared" si="3"/>
        <v/>
      </c>
      <c r="H38" s="110" t="str">
        <f t="shared" si="3"/>
        <v/>
      </c>
      <c r="I38" s="106"/>
      <c r="J38" s="101"/>
      <c r="L38" s="114"/>
      <c r="M38" s="102"/>
      <c r="N38" s="97"/>
      <c r="Q38" s="163"/>
      <c r="R38" s="102"/>
      <c r="S38" s="97"/>
      <c r="T38" s="9"/>
      <c r="U38" s="163"/>
      <c r="V38" s="102"/>
      <c r="W38" s="97"/>
      <c r="X38" s="10"/>
    </row>
    <row r="39" spans="2:24" s="8" customFormat="1" ht="15" x14ac:dyDescent="0.25">
      <c r="D39" s="32"/>
      <c r="E39" s="32"/>
      <c r="F39" s="32"/>
      <c r="G39" s="32"/>
      <c r="H39" s="32"/>
      <c r="I39" s="9"/>
      <c r="J39" s="9"/>
      <c r="L39" s="114"/>
      <c r="M39" s="102"/>
      <c r="N39" s="97"/>
      <c r="Q39" s="163"/>
      <c r="R39" s="102"/>
      <c r="S39" s="97"/>
      <c r="T39" s="9"/>
      <c r="U39" s="163"/>
      <c r="V39" s="102"/>
      <c r="W39" s="97"/>
      <c r="X39" s="10"/>
    </row>
    <row r="40" spans="2:24" s="8" customFormat="1" ht="15" x14ac:dyDescent="0.25">
      <c r="D40" s="32"/>
      <c r="E40" s="32"/>
      <c r="F40" s="32"/>
      <c r="G40" s="32"/>
      <c r="H40" s="32"/>
      <c r="I40" s="9"/>
      <c r="J40" s="9"/>
      <c r="L40" s="114"/>
      <c r="M40" s="102"/>
      <c r="N40" s="97"/>
      <c r="Q40" s="163"/>
      <c r="R40" s="102"/>
      <c r="S40" s="97"/>
      <c r="T40" s="9"/>
      <c r="U40" s="163"/>
      <c r="V40" s="102"/>
      <c r="W40" s="97"/>
      <c r="X40" s="10"/>
    </row>
    <row r="41" spans="2:24" s="8" customFormat="1" ht="15" x14ac:dyDescent="0.25">
      <c r="B41" s="11"/>
      <c r="C41" s="22" t="s">
        <v>136</v>
      </c>
      <c r="D41" s="109" t="str">
        <f t="shared" ref="D41:H44" si="4">IF($I41&lt;&gt;"","X","")</f>
        <v/>
      </c>
      <c r="E41" s="109" t="str">
        <f t="shared" si="4"/>
        <v/>
      </c>
      <c r="F41" s="109" t="str">
        <f t="shared" si="4"/>
        <v/>
      </c>
      <c r="G41" s="109" t="str">
        <f t="shared" si="4"/>
        <v/>
      </c>
      <c r="H41" s="109" t="str">
        <f t="shared" si="4"/>
        <v/>
      </c>
      <c r="I41" s="102"/>
      <c r="J41" s="97"/>
      <c r="L41" s="114"/>
      <c r="M41" s="102"/>
      <c r="N41" s="97"/>
      <c r="Q41" s="163"/>
      <c r="R41" s="102"/>
      <c r="S41" s="97"/>
      <c r="T41" s="9"/>
      <c r="U41" s="163"/>
      <c r="V41" s="102"/>
      <c r="W41" s="97"/>
      <c r="X41" s="10"/>
    </row>
    <row r="42" spans="2:24" s="8" customFormat="1" ht="15" x14ac:dyDescent="0.25">
      <c r="B42" s="15"/>
      <c r="C42" s="22" t="s">
        <v>47</v>
      </c>
      <c r="D42" s="109" t="str">
        <f t="shared" si="4"/>
        <v/>
      </c>
      <c r="E42" s="109" t="str">
        <f t="shared" si="4"/>
        <v/>
      </c>
      <c r="F42" s="109" t="str">
        <f t="shared" si="4"/>
        <v/>
      </c>
      <c r="G42" s="109" t="str">
        <f t="shared" si="4"/>
        <v/>
      </c>
      <c r="H42" s="109" t="str">
        <f t="shared" si="4"/>
        <v/>
      </c>
      <c r="I42" s="102"/>
      <c r="J42" s="97"/>
      <c r="L42" s="114"/>
      <c r="M42" s="102"/>
      <c r="N42" s="97"/>
      <c r="Q42" s="163"/>
      <c r="R42" s="102"/>
      <c r="S42" s="97"/>
      <c r="T42" s="9"/>
      <c r="U42" s="163"/>
      <c r="V42" s="102"/>
      <c r="W42" s="97"/>
      <c r="X42" s="10"/>
    </row>
    <row r="43" spans="2:24" s="8" customFormat="1" ht="15" x14ac:dyDescent="0.25">
      <c r="B43" s="15"/>
      <c r="C43" s="137" t="str">
        <f>IFERROR(IF('Troop-Seniors'!A39&lt;&gt;"",'Troop-Seniors'!A39,""),"")</f>
        <v/>
      </c>
      <c r="D43" s="109" t="str">
        <f t="shared" si="4"/>
        <v/>
      </c>
      <c r="E43" s="109" t="str">
        <f t="shared" si="4"/>
        <v/>
      </c>
      <c r="F43" s="109" t="str">
        <f t="shared" si="4"/>
        <v/>
      </c>
      <c r="G43" s="109" t="str">
        <f t="shared" si="4"/>
        <v/>
      </c>
      <c r="H43" s="109" t="str">
        <f t="shared" si="4"/>
        <v/>
      </c>
      <c r="I43" s="102"/>
      <c r="J43" s="97"/>
      <c r="L43" s="114"/>
      <c r="M43" s="102"/>
      <c r="N43" s="97"/>
      <c r="Q43" s="163"/>
      <c r="R43" s="102"/>
      <c r="S43" s="97"/>
      <c r="T43" s="9"/>
      <c r="U43" s="163"/>
      <c r="V43" s="102"/>
      <c r="W43" s="97"/>
      <c r="X43" s="10"/>
    </row>
    <row r="44" spans="2:24" s="8" customFormat="1" ht="15" x14ac:dyDescent="0.25">
      <c r="B44" s="15"/>
      <c r="C44" s="137" t="str">
        <f>IFERROR(IF('Troop-Seniors'!A40&lt;&gt;"",'Troop-Seniors'!A40,""),"")</f>
        <v/>
      </c>
      <c r="D44" s="109" t="str">
        <f t="shared" si="4"/>
        <v/>
      </c>
      <c r="E44" s="109" t="str">
        <f t="shared" si="4"/>
        <v/>
      </c>
      <c r="F44" s="109" t="str">
        <f t="shared" si="4"/>
        <v/>
      </c>
      <c r="G44" s="109" t="str">
        <f t="shared" si="4"/>
        <v/>
      </c>
      <c r="H44" s="109" t="str">
        <f t="shared" si="4"/>
        <v/>
      </c>
      <c r="I44" s="102"/>
      <c r="J44" s="97"/>
      <c r="L44" s="114"/>
      <c r="M44" s="102"/>
      <c r="N44" s="97"/>
      <c r="Q44" s="163"/>
      <c r="R44" s="102"/>
      <c r="S44" s="97"/>
      <c r="T44" s="9"/>
      <c r="U44" s="163"/>
      <c r="V44" s="102"/>
      <c r="W44" s="97"/>
      <c r="X44" s="10"/>
    </row>
    <row r="45" spans="2:24" s="8" customFormat="1" ht="15" x14ac:dyDescent="0.25">
      <c r="B45" s="1"/>
      <c r="C45" s="1"/>
      <c r="D45" s="3"/>
      <c r="E45" s="3"/>
      <c r="F45" s="3"/>
      <c r="G45" s="3"/>
      <c r="H45" s="3"/>
      <c r="I45" s="4"/>
      <c r="J45" s="4"/>
      <c r="L45" s="114"/>
      <c r="M45" s="102"/>
      <c r="N45" s="97"/>
      <c r="Q45" s="163"/>
      <c r="R45" s="102"/>
      <c r="S45" s="97"/>
      <c r="T45" s="9"/>
      <c r="U45" s="163"/>
      <c r="V45" s="102"/>
      <c r="W45" s="97"/>
      <c r="X45" s="10"/>
    </row>
    <row r="46" spans="2:24" s="8" customFormat="1" ht="15" x14ac:dyDescent="0.25">
      <c r="B46" s="1"/>
      <c r="C46" s="1"/>
      <c r="D46" s="3"/>
      <c r="E46" s="3"/>
      <c r="F46" s="3"/>
      <c r="G46" s="3"/>
      <c r="H46" s="3"/>
      <c r="I46" s="4"/>
      <c r="J46" s="4"/>
      <c r="L46" s="114"/>
      <c r="M46" s="102"/>
      <c r="N46" s="97"/>
      <c r="Q46" s="163"/>
      <c r="R46" s="102"/>
      <c r="S46" s="97"/>
      <c r="T46" s="9"/>
      <c r="U46" s="163"/>
      <c r="V46" s="102"/>
      <c r="W46" s="97"/>
      <c r="X46" s="10"/>
    </row>
    <row r="47" spans="2:24" s="8" customFormat="1" ht="15" x14ac:dyDescent="0.25">
      <c r="B47" s="1"/>
      <c r="C47" s="1"/>
      <c r="D47" s="3"/>
      <c r="E47" s="3"/>
      <c r="F47" s="3"/>
      <c r="G47" s="3"/>
      <c r="H47" s="3"/>
      <c r="I47" s="4"/>
      <c r="J47" s="4"/>
      <c r="L47" s="114"/>
      <c r="M47" s="102"/>
      <c r="N47" s="97"/>
      <c r="Q47" s="163"/>
      <c r="R47" s="102"/>
      <c r="S47" s="97"/>
      <c r="T47" s="9"/>
      <c r="U47" s="163"/>
      <c r="V47" s="102"/>
      <c r="W47" s="97"/>
      <c r="X47" s="10"/>
    </row>
    <row r="48" spans="2:24" s="8" customFormat="1" ht="15" x14ac:dyDescent="0.25">
      <c r="B48" s="1"/>
      <c r="C48" s="1"/>
      <c r="D48" s="3"/>
      <c r="E48" s="3"/>
      <c r="F48" s="3"/>
      <c r="G48" s="3"/>
      <c r="H48" s="3"/>
      <c r="I48" s="4"/>
      <c r="J48" s="4"/>
      <c r="L48" s="114"/>
      <c r="M48" s="102"/>
      <c r="N48" s="97"/>
      <c r="Q48" s="163"/>
      <c r="R48" s="102"/>
      <c r="S48" s="97"/>
      <c r="T48" s="9"/>
      <c r="U48" s="163"/>
      <c r="V48" s="102"/>
      <c r="W48" s="97"/>
      <c r="X48" s="10"/>
    </row>
    <row r="49" spans="2:24" s="8" customFormat="1" ht="15" x14ac:dyDescent="0.25">
      <c r="B49" s="1"/>
      <c r="C49" s="1"/>
      <c r="D49" s="3"/>
      <c r="E49" s="3"/>
      <c r="F49" s="3"/>
      <c r="G49" s="3"/>
      <c r="H49" s="3"/>
      <c r="I49" s="4"/>
      <c r="J49" s="4"/>
      <c r="L49" s="114"/>
      <c r="M49" s="102"/>
      <c r="N49" s="97"/>
      <c r="Q49" s="163"/>
      <c r="R49" s="102"/>
      <c r="S49" s="97"/>
      <c r="T49" s="9"/>
      <c r="U49" s="163"/>
      <c r="V49" s="102"/>
      <c r="W49" s="97"/>
      <c r="X49" s="10"/>
    </row>
    <row r="50" spans="2:24" s="8" customFormat="1" ht="15" x14ac:dyDescent="0.25">
      <c r="B50" s="1"/>
      <c r="C50" s="1"/>
      <c r="D50" s="3"/>
      <c r="E50" s="3"/>
      <c r="F50" s="3"/>
      <c r="G50" s="3"/>
      <c r="H50" s="3"/>
      <c r="I50" s="4"/>
      <c r="J50" s="4"/>
      <c r="L50" s="114"/>
      <c r="M50" s="102"/>
      <c r="N50" s="97"/>
      <c r="Q50" s="163"/>
      <c r="R50" s="102"/>
      <c r="S50" s="97"/>
      <c r="T50" s="9"/>
      <c r="U50" s="163"/>
      <c r="V50" s="102"/>
      <c r="W50" s="97"/>
      <c r="X50" s="10"/>
    </row>
    <row r="51" spans="2:24" s="8" customFormat="1" ht="15" x14ac:dyDescent="0.25">
      <c r="B51" s="1"/>
      <c r="C51" s="1"/>
      <c r="D51" s="3"/>
      <c r="E51" s="3"/>
      <c r="F51" s="3"/>
      <c r="G51" s="3"/>
      <c r="H51" s="3"/>
      <c r="I51" s="4"/>
      <c r="J51" s="4"/>
      <c r="L51" s="114"/>
      <c r="M51" s="102"/>
      <c r="N51" s="97"/>
      <c r="Q51" s="163"/>
      <c r="R51" s="102"/>
      <c r="S51" s="97"/>
      <c r="T51" s="9"/>
      <c r="U51" s="163"/>
      <c r="V51" s="102"/>
      <c r="W51" s="97"/>
      <c r="X51" s="10"/>
    </row>
    <row r="52" spans="2:24" s="8" customFormat="1" ht="15" x14ac:dyDescent="0.25">
      <c r="B52" s="1"/>
      <c r="C52" s="1"/>
      <c r="D52" s="3"/>
      <c r="E52" s="3"/>
      <c r="F52" s="3"/>
      <c r="G52" s="3"/>
      <c r="H52" s="3"/>
      <c r="I52" s="4"/>
      <c r="J52" s="4"/>
      <c r="L52" s="114"/>
      <c r="M52" s="102"/>
      <c r="N52" s="97"/>
      <c r="Q52" s="163"/>
      <c r="R52" s="102"/>
      <c r="S52" s="97"/>
      <c r="T52" s="9"/>
      <c r="U52" s="163"/>
      <c r="V52" s="102"/>
      <c r="W52" s="97"/>
      <c r="X52" s="10"/>
    </row>
    <row r="53" spans="2:24" s="8" customFormat="1" ht="15" x14ac:dyDescent="0.25">
      <c r="B53" s="1"/>
      <c r="C53" s="1"/>
      <c r="D53" s="3"/>
      <c r="E53" s="3"/>
      <c r="F53" s="3"/>
      <c r="G53" s="3"/>
      <c r="H53" s="3"/>
      <c r="I53" s="4"/>
      <c r="J53" s="4"/>
      <c r="L53" s="114"/>
      <c r="M53" s="102"/>
      <c r="N53" s="97"/>
      <c r="Q53" s="163"/>
      <c r="R53" s="102"/>
      <c r="S53" s="97"/>
      <c r="T53" s="9"/>
      <c r="U53" s="163"/>
      <c r="V53" s="102"/>
      <c r="W53" s="97"/>
      <c r="X53" s="10"/>
    </row>
    <row r="54" spans="2:24" s="8" customFormat="1" ht="15" x14ac:dyDescent="0.25">
      <c r="B54" s="1"/>
      <c r="C54" s="1"/>
      <c r="D54" s="3"/>
      <c r="E54" s="3"/>
      <c r="F54" s="3"/>
      <c r="G54" s="3"/>
      <c r="H54" s="3"/>
      <c r="I54" s="4"/>
      <c r="J54" s="4"/>
      <c r="L54" s="114"/>
      <c r="M54" s="102"/>
      <c r="N54" s="97"/>
      <c r="Q54" s="163"/>
      <c r="R54" s="102"/>
      <c r="S54" s="97"/>
      <c r="T54" s="9"/>
      <c r="U54" s="163"/>
      <c r="V54" s="102"/>
      <c r="W54" s="97"/>
      <c r="X54" s="10"/>
    </row>
    <row r="55" spans="2:24" s="8" customFormat="1" ht="15" x14ac:dyDescent="0.25">
      <c r="B55" s="1"/>
      <c r="C55" s="1"/>
      <c r="D55" s="3"/>
      <c r="E55" s="3"/>
      <c r="F55" s="3"/>
      <c r="G55" s="3"/>
      <c r="H55" s="3"/>
      <c r="I55" s="4"/>
      <c r="J55" s="4"/>
      <c r="L55" s="114"/>
      <c r="M55" s="102"/>
      <c r="N55" s="97"/>
      <c r="Q55" s="163"/>
      <c r="R55" s="102"/>
      <c r="S55" s="97"/>
      <c r="T55" s="9"/>
      <c r="U55" s="163"/>
      <c r="V55" s="102"/>
      <c r="W55" s="97"/>
      <c r="X55" s="10"/>
    </row>
    <row r="56" spans="2:24" s="8" customFormat="1" ht="15" x14ac:dyDescent="0.25">
      <c r="B56" s="1"/>
      <c r="C56" s="1"/>
      <c r="D56" s="3"/>
      <c r="E56" s="3"/>
      <c r="F56" s="3"/>
      <c r="G56" s="3"/>
      <c r="H56" s="3"/>
      <c r="I56" s="4"/>
      <c r="J56" s="4"/>
      <c r="L56" s="114"/>
      <c r="M56" s="102"/>
      <c r="N56" s="97"/>
      <c r="Q56" s="163"/>
      <c r="R56" s="102"/>
      <c r="S56" s="97"/>
      <c r="T56" s="9"/>
      <c r="U56" s="163"/>
      <c r="V56" s="102"/>
      <c r="W56" s="97"/>
      <c r="X56" s="10"/>
    </row>
    <row r="57" spans="2:24" s="8" customFormat="1" ht="15" x14ac:dyDescent="0.25">
      <c r="B57" s="1"/>
      <c r="C57" s="1"/>
      <c r="D57" s="3"/>
      <c r="E57" s="3"/>
      <c r="F57" s="3"/>
      <c r="G57" s="3"/>
      <c r="H57" s="3"/>
      <c r="I57" s="4"/>
      <c r="J57" s="4"/>
      <c r="L57" s="114"/>
      <c r="M57" s="102"/>
      <c r="N57" s="97"/>
      <c r="Q57" s="163"/>
      <c r="R57" s="102"/>
      <c r="S57" s="97"/>
      <c r="T57" s="9"/>
      <c r="U57" s="163"/>
      <c r="V57" s="102"/>
      <c r="W57" s="97"/>
      <c r="X57" s="10"/>
    </row>
    <row r="58" spans="2:24" s="8" customFormat="1" ht="15" x14ac:dyDescent="0.25">
      <c r="B58" s="1"/>
      <c r="C58" s="1"/>
      <c r="D58" s="3"/>
      <c r="E58" s="3"/>
      <c r="F58" s="3"/>
      <c r="G58" s="3"/>
      <c r="H58" s="3"/>
      <c r="I58" s="4"/>
      <c r="J58" s="4"/>
      <c r="L58" s="114"/>
      <c r="M58" s="102"/>
      <c r="N58" s="97"/>
      <c r="Q58" s="163"/>
      <c r="R58" s="102"/>
      <c r="S58" s="97"/>
      <c r="T58" s="9"/>
      <c r="U58" s="163"/>
      <c r="V58" s="102"/>
      <c r="W58" s="97"/>
      <c r="X58" s="10"/>
    </row>
    <row r="59" spans="2:24" s="8" customFormat="1" ht="15" x14ac:dyDescent="0.25">
      <c r="B59" s="1"/>
      <c r="C59" s="1"/>
      <c r="D59" s="3"/>
      <c r="E59" s="3"/>
      <c r="F59" s="3"/>
      <c r="G59" s="3"/>
      <c r="H59" s="3"/>
      <c r="I59" s="4"/>
      <c r="J59" s="4"/>
      <c r="L59" s="114"/>
      <c r="M59" s="102"/>
      <c r="N59" s="97"/>
      <c r="Q59" s="163"/>
      <c r="R59" s="102"/>
      <c r="S59" s="97"/>
      <c r="T59" s="9"/>
      <c r="U59" s="163"/>
      <c r="V59" s="102"/>
      <c r="W59" s="97"/>
      <c r="X59" s="10"/>
    </row>
    <row r="60" spans="2:24" s="8" customFormat="1" ht="15" x14ac:dyDescent="0.25">
      <c r="B60" s="1"/>
      <c r="C60" s="1"/>
      <c r="D60" s="3"/>
      <c r="E60" s="3"/>
      <c r="F60" s="3"/>
      <c r="G60" s="3"/>
      <c r="H60" s="3"/>
      <c r="I60" s="4"/>
      <c r="J60" s="4"/>
      <c r="L60" s="114"/>
      <c r="M60" s="102"/>
      <c r="N60" s="97"/>
      <c r="Q60" s="163"/>
      <c r="R60" s="102"/>
      <c r="S60" s="97"/>
      <c r="T60" s="9"/>
      <c r="U60" s="163"/>
      <c r="V60" s="102"/>
      <c r="W60" s="97"/>
      <c r="X60" s="10"/>
    </row>
    <row r="61" spans="2:24" s="8" customFormat="1" ht="15" x14ac:dyDescent="0.25">
      <c r="B61" s="1"/>
      <c r="C61" s="1"/>
      <c r="D61" s="3"/>
      <c r="E61" s="3"/>
      <c r="F61" s="3"/>
      <c r="G61" s="3"/>
      <c r="H61" s="3"/>
      <c r="I61" s="4"/>
      <c r="J61" s="4"/>
      <c r="L61" s="114"/>
      <c r="M61" s="102"/>
      <c r="N61" s="97"/>
      <c r="Q61" s="163"/>
      <c r="R61" s="102"/>
      <c r="S61" s="97"/>
      <c r="T61" s="9"/>
      <c r="U61" s="163"/>
      <c r="V61" s="102"/>
      <c r="W61" s="97"/>
      <c r="X61" s="10"/>
    </row>
    <row r="62" spans="2:24" s="8" customFormat="1" ht="15" x14ac:dyDescent="0.25">
      <c r="B62" s="1"/>
      <c r="C62" s="1"/>
      <c r="D62" s="3"/>
      <c r="E62" s="3"/>
      <c r="F62" s="3"/>
      <c r="G62" s="3"/>
      <c r="H62" s="3"/>
      <c r="I62" s="4"/>
      <c r="J62" s="4"/>
      <c r="L62" s="114"/>
      <c r="M62" s="102"/>
      <c r="N62" s="97"/>
      <c r="Q62" s="163"/>
      <c r="R62" s="102"/>
      <c r="S62" s="97"/>
      <c r="T62" s="9"/>
      <c r="U62" s="163"/>
      <c r="V62" s="102"/>
      <c r="W62" s="97"/>
      <c r="X62" s="10"/>
    </row>
    <row r="63" spans="2:24" s="8" customFormat="1" ht="15" x14ac:dyDescent="0.25">
      <c r="B63" s="1"/>
      <c r="C63" s="1"/>
      <c r="D63" s="3"/>
      <c r="E63" s="3"/>
      <c r="F63" s="3"/>
      <c r="G63" s="3"/>
      <c r="H63" s="3"/>
      <c r="I63" s="4"/>
      <c r="J63" s="4"/>
      <c r="L63" s="114"/>
      <c r="M63" s="102"/>
      <c r="N63" s="97"/>
      <c r="Q63" s="163"/>
      <c r="R63" s="102"/>
      <c r="S63" s="97"/>
      <c r="T63" s="9"/>
      <c r="U63" s="163"/>
      <c r="V63" s="102"/>
      <c r="W63" s="97"/>
      <c r="X63" s="10"/>
    </row>
    <row r="64" spans="2:24" s="8" customFormat="1" ht="15" x14ac:dyDescent="0.25">
      <c r="B64" s="1"/>
      <c r="C64" s="1"/>
      <c r="D64" s="3"/>
      <c r="E64" s="3"/>
      <c r="F64" s="3"/>
      <c r="G64" s="3"/>
      <c r="H64" s="3"/>
      <c r="I64" s="4"/>
      <c r="J64" s="4"/>
      <c r="L64" s="114"/>
      <c r="M64" s="102"/>
      <c r="N64" s="97"/>
      <c r="Q64" s="163"/>
      <c r="R64" s="102"/>
      <c r="S64" s="97"/>
      <c r="T64" s="9"/>
      <c r="U64" s="163"/>
      <c r="V64" s="102"/>
      <c r="W64" s="97"/>
      <c r="X64" s="10"/>
    </row>
    <row r="65" spans="2:24" s="10" customFormat="1" ht="15" x14ac:dyDescent="0.25">
      <c r="B65" s="1"/>
      <c r="C65" s="1"/>
      <c r="D65" s="3"/>
      <c r="E65" s="3"/>
      <c r="F65" s="3"/>
      <c r="G65" s="3"/>
      <c r="H65" s="3"/>
      <c r="I65" s="4"/>
      <c r="J65" s="4"/>
      <c r="K65" s="8"/>
      <c r="L65" s="114"/>
      <c r="M65" s="102"/>
      <c r="N65" s="97"/>
      <c r="O65" s="8"/>
      <c r="P65" s="8"/>
      <c r="Q65" s="163"/>
      <c r="R65" s="102"/>
      <c r="S65" s="97"/>
      <c r="T65" s="9"/>
      <c r="U65" s="163"/>
      <c r="V65" s="102"/>
      <c r="W65" s="97"/>
    </row>
    <row r="66" spans="2:24" s="10" customFormat="1" ht="15" x14ac:dyDescent="0.25">
      <c r="B66" s="1"/>
      <c r="C66" s="1"/>
      <c r="D66" s="3"/>
      <c r="E66" s="3"/>
      <c r="F66" s="3"/>
      <c r="G66" s="3"/>
      <c r="H66" s="3"/>
      <c r="I66" s="4"/>
      <c r="J66" s="4"/>
      <c r="K66" s="8"/>
      <c r="L66" s="114"/>
      <c r="M66" s="102"/>
      <c r="N66" s="97"/>
      <c r="O66" s="8"/>
      <c r="P66" s="8"/>
      <c r="Q66" s="163"/>
      <c r="R66" s="102"/>
      <c r="S66" s="97"/>
      <c r="T66" s="9"/>
      <c r="U66" s="163"/>
      <c r="V66" s="102"/>
      <c r="W66" s="97"/>
    </row>
    <row r="67" spans="2:24" s="10" customFormat="1" ht="15" x14ac:dyDescent="0.25">
      <c r="B67" s="1"/>
      <c r="C67" s="1"/>
      <c r="D67" s="3"/>
      <c r="E67" s="3"/>
      <c r="F67" s="3"/>
      <c r="G67" s="3"/>
      <c r="H67" s="3"/>
      <c r="I67" s="4"/>
      <c r="J67" s="4"/>
      <c r="K67" s="8"/>
      <c r="L67" s="115"/>
      <c r="M67" s="106"/>
      <c r="N67" s="101"/>
      <c r="O67" s="8"/>
      <c r="P67" s="8"/>
      <c r="Q67" s="164"/>
      <c r="R67" s="106"/>
      <c r="S67" s="101"/>
      <c r="T67" s="9"/>
      <c r="U67" s="164"/>
      <c r="V67" s="106"/>
      <c r="W67" s="101"/>
    </row>
    <row r="68" spans="2:24" s="10" customFormat="1" ht="15" x14ac:dyDescent="0.25">
      <c r="B68" s="1"/>
      <c r="C68" s="1"/>
      <c r="D68" s="3"/>
      <c r="E68" s="3"/>
      <c r="F68" s="3"/>
      <c r="G68" s="3"/>
      <c r="H68" s="3"/>
      <c r="I68" s="4"/>
      <c r="J68" s="4"/>
      <c r="K68" s="8"/>
      <c r="L68" s="8"/>
      <c r="M68" s="9"/>
      <c r="N68" s="9"/>
      <c r="O68" s="8"/>
      <c r="P68" s="8"/>
      <c r="Q68" s="161"/>
      <c r="R68" s="9"/>
      <c r="S68" s="9"/>
      <c r="T68" s="9"/>
      <c r="U68" s="161"/>
      <c r="V68" s="9"/>
      <c r="W68" s="9"/>
    </row>
    <row r="69" spans="2:24" s="10" customFormat="1" ht="15" x14ac:dyDescent="0.25">
      <c r="B69" s="1"/>
      <c r="C69" s="1"/>
      <c r="D69" s="3"/>
      <c r="E69" s="3"/>
      <c r="F69" s="3"/>
      <c r="G69" s="3"/>
      <c r="H69" s="3"/>
      <c r="I69" s="4"/>
      <c r="J69" s="4"/>
      <c r="K69" s="8"/>
      <c r="L69" s="8"/>
      <c r="M69" s="9"/>
      <c r="N69" s="9"/>
      <c r="O69" s="8"/>
      <c r="P69" s="8"/>
      <c r="Q69" s="161"/>
      <c r="R69" s="9"/>
      <c r="S69" s="9"/>
      <c r="T69" s="9"/>
      <c r="U69" s="161"/>
      <c r="V69" s="9"/>
      <c r="W69" s="9"/>
    </row>
    <row r="70" spans="2:24" s="10" customFormat="1" ht="15" x14ac:dyDescent="0.25">
      <c r="B70" s="1"/>
      <c r="C70" s="1"/>
      <c r="D70" s="3"/>
      <c r="E70" s="3"/>
      <c r="F70" s="3"/>
      <c r="G70" s="3"/>
      <c r="H70" s="3"/>
      <c r="I70" s="4"/>
      <c r="J70" s="4"/>
      <c r="K70" s="8"/>
      <c r="L70" s="1"/>
      <c r="M70" s="4"/>
      <c r="N70" s="4"/>
      <c r="O70" s="8"/>
      <c r="P70" s="8"/>
      <c r="Q70" s="165"/>
      <c r="R70" s="4"/>
      <c r="S70" s="4"/>
      <c r="T70" s="4"/>
      <c r="U70" s="165"/>
      <c r="V70" s="4"/>
      <c r="W70" s="4"/>
      <c r="X70" s="2"/>
    </row>
    <row r="71" spans="2:24" s="10" customFormat="1" ht="15" x14ac:dyDescent="0.25">
      <c r="B71" s="1"/>
      <c r="C71" s="1"/>
      <c r="D71" s="3"/>
      <c r="E71" s="3"/>
      <c r="F71" s="3"/>
      <c r="G71" s="3"/>
      <c r="H71" s="3"/>
      <c r="I71" s="4"/>
      <c r="J71" s="4"/>
      <c r="K71" s="8"/>
      <c r="L71" s="1"/>
      <c r="M71" s="4"/>
      <c r="N71" s="4"/>
      <c r="O71" s="8"/>
      <c r="P71" s="8"/>
      <c r="Q71" s="165"/>
      <c r="R71" s="4"/>
      <c r="S71" s="4"/>
      <c r="T71" s="4"/>
      <c r="U71" s="165"/>
      <c r="V71" s="4"/>
      <c r="W71" s="4"/>
      <c r="X71" s="2"/>
    </row>
    <row r="72" spans="2:24" s="10" customFormat="1" ht="15" x14ac:dyDescent="0.25">
      <c r="B72" s="1"/>
      <c r="C72" s="1"/>
      <c r="D72" s="3"/>
      <c r="E72" s="3"/>
      <c r="F72" s="3"/>
      <c r="G72" s="3"/>
      <c r="H72" s="3"/>
      <c r="I72" s="4"/>
      <c r="J72" s="4"/>
      <c r="K72" s="8"/>
      <c r="L72" s="1"/>
      <c r="M72" s="4"/>
      <c r="N72" s="4"/>
      <c r="O72" s="8"/>
      <c r="P72" s="8"/>
      <c r="Q72" s="165"/>
      <c r="R72" s="4"/>
      <c r="S72" s="4"/>
      <c r="T72" s="4"/>
      <c r="U72" s="165"/>
      <c r="V72" s="4"/>
      <c r="W72" s="4"/>
      <c r="X72" s="2"/>
    </row>
    <row r="73" spans="2:24" s="10" customFormat="1" ht="15" x14ac:dyDescent="0.25">
      <c r="B73" s="1"/>
      <c r="C73" s="1"/>
      <c r="D73" s="3"/>
      <c r="E73" s="3"/>
      <c r="F73" s="3"/>
      <c r="G73" s="3"/>
      <c r="H73" s="3"/>
      <c r="I73" s="4"/>
      <c r="J73" s="4"/>
      <c r="K73" s="8"/>
      <c r="L73" s="1"/>
      <c r="M73" s="4"/>
      <c r="N73" s="4"/>
      <c r="O73" s="8"/>
      <c r="P73" s="8"/>
      <c r="Q73" s="165"/>
      <c r="R73" s="4"/>
      <c r="S73" s="4"/>
      <c r="T73" s="4"/>
      <c r="U73" s="165"/>
      <c r="V73" s="4"/>
      <c r="W73" s="4"/>
      <c r="X73" s="2"/>
    </row>
    <row r="74" spans="2:24" s="10" customFormat="1" ht="15" x14ac:dyDescent="0.25">
      <c r="B74" s="1"/>
      <c r="C74" s="1"/>
      <c r="D74" s="3"/>
      <c r="E74" s="3"/>
      <c r="F74" s="3"/>
      <c r="G74" s="3"/>
      <c r="H74" s="3"/>
      <c r="I74" s="4"/>
      <c r="J74" s="4"/>
      <c r="K74" s="8"/>
      <c r="L74" s="1"/>
      <c r="M74" s="4"/>
      <c r="N74" s="4"/>
      <c r="O74" s="8"/>
      <c r="P74" s="8"/>
      <c r="Q74" s="165"/>
      <c r="R74" s="4"/>
      <c r="S74" s="4"/>
      <c r="T74" s="4"/>
      <c r="U74" s="165"/>
      <c r="V74" s="4"/>
      <c r="W74" s="4"/>
      <c r="X74" s="2"/>
    </row>
    <row r="75" spans="2:24" s="10" customFormat="1" ht="15" x14ac:dyDescent="0.25">
      <c r="B75" s="1"/>
      <c r="C75" s="1"/>
      <c r="D75" s="3"/>
      <c r="E75" s="3"/>
      <c r="F75" s="3"/>
      <c r="G75" s="3"/>
      <c r="H75" s="3"/>
      <c r="I75" s="4"/>
      <c r="J75" s="4"/>
      <c r="K75" s="8"/>
      <c r="L75" s="1"/>
      <c r="M75" s="4"/>
      <c r="N75" s="4"/>
      <c r="O75" s="8"/>
      <c r="P75" s="8"/>
      <c r="Q75" s="165"/>
      <c r="R75" s="4"/>
      <c r="S75" s="4"/>
      <c r="T75" s="4"/>
      <c r="U75" s="165"/>
      <c r="V75" s="4"/>
      <c r="W75" s="4"/>
      <c r="X75" s="2"/>
    </row>
    <row r="76" spans="2:24" s="10" customFormat="1" ht="15" x14ac:dyDescent="0.25">
      <c r="B76" s="1"/>
      <c r="C76" s="1"/>
      <c r="D76" s="3"/>
      <c r="E76" s="3"/>
      <c r="F76" s="3"/>
      <c r="G76" s="3"/>
      <c r="H76" s="3"/>
      <c r="I76" s="4"/>
      <c r="J76" s="4"/>
      <c r="K76" s="8"/>
      <c r="L76" s="1"/>
      <c r="M76" s="4"/>
      <c r="N76" s="4"/>
      <c r="O76" s="8"/>
      <c r="P76" s="8"/>
      <c r="Q76" s="165"/>
      <c r="R76" s="4"/>
      <c r="S76" s="4"/>
      <c r="T76" s="4"/>
      <c r="U76" s="165"/>
      <c r="V76" s="4"/>
      <c r="W76" s="4"/>
      <c r="X76" s="2"/>
    </row>
    <row r="77" spans="2:24" s="2" customFormat="1" x14ac:dyDescent="0.2">
      <c r="B77" s="1"/>
      <c r="C77" s="1"/>
      <c r="D77" s="3"/>
      <c r="E77" s="3"/>
      <c r="F77" s="3"/>
      <c r="G77" s="3"/>
      <c r="H77" s="3"/>
      <c r="I77" s="4"/>
      <c r="J77" s="4"/>
      <c r="K77" s="1"/>
      <c r="L77" s="1"/>
      <c r="M77" s="4"/>
      <c r="N77" s="4"/>
      <c r="O77" s="1"/>
      <c r="P77" s="1"/>
      <c r="Q77" s="165"/>
      <c r="R77" s="4"/>
      <c r="S77" s="4"/>
      <c r="T77" s="4"/>
      <c r="U77" s="165"/>
      <c r="V77" s="4"/>
      <c r="W77" s="4"/>
    </row>
    <row r="78" spans="2:24" s="2" customFormat="1" x14ac:dyDescent="0.2">
      <c r="B78" s="1"/>
      <c r="C78" s="1"/>
      <c r="D78" s="3"/>
      <c r="E78" s="3"/>
      <c r="F78" s="3"/>
      <c r="G78" s="3"/>
      <c r="H78" s="3"/>
      <c r="I78" s="4"/>
      <c r="J78" s="4"/>
      <c r="K78" s="1"/>
      <c r="L78" s="1"/>
      <c r="M78" s="4"/>
      <c r="N78" s="4"/>
      <c r="O78" s="1"/>
      <c r="P78" s="1"/>
      <c r="Q78" s="165"/>
      <c r="R78" s="4"/>
      <c r="S78" s="4"/>
      <c r="T78" s="4"/>
      <c r="U78" s="165"/>
      <c r="V78" s="4"/>
      <c r="W78" s="4"/>
    </row>
  </sheetData>
  <sheetProtection algorithmName="SHA-512" hashValue="V0HAze7aFrGC/pPHM2wCFKykRtnW+TgPUfQvZ1KKlvVBN2g4TkqmDQCX79QwZ+VYYY7EHinpzAENYqRQDTFK8w==" saltValue="JQF68DH6y9sKKCdUMoHHWA==" spinCount="100000" sheet="1" objects="1" scenarios="1" selectLockedCells="1"/>
  <conditionalFormatting sqref="D1:N1">
    <cfRule type="expression" dxfId="11" priority="2">
      <formula>$N1&lt;&gt;""</formula>
    </cfRule>
  </conditionalFormatting>
  <conditionalFormatting sqref="L36:L67 Q4:Q67 U4:U67">
    <cfRule type="duplicateValues" dxfId="10" priority="1"/>
  </conditionalFormatting>
  <pageMargins left="0.5" right="0.3" top="0.3" bottom="0.3" header="0.3" footer="0.3"/>
  <pageSetup scale="75" fitToWidth="2" fitToHeight="0" orientation="portrait" r:id="rId1"/>
  <colBreaks count="1" manualBreakCount="1">
    <brk id="15" max="66"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B00AD974D5B24BBB19C765406349AA" ma:contentTypeVersion="10" ma:contentTypeDescription="Create a new document." ma:contentTypeScope="" ma:versionID="854f64dddc361d833a4f923cdbaf41b7">
  <xsd:schema xmlns:xsd="http://www.w3.org/2001/XMLSchema" xmlns:xs="http://www.w3.org/2001/XMLSchema" xmlns:p="http://schemas.microsoft.com/office/2006/metadata/properties" xmlns:ns2="f21e9ca4-dc2b-4beb-9b5b-c16032efcc5e" xmlns:ns3="fefcb005-5060-4c36-bae6-0e2d6f5e4dad" targetNamespace="http://schemas.microsoft.com/office/2006/metadata/properties" ma:root="true" ma:fieldsID="a017159f1bdb66a8ec3543b1e90347f3" ns2:_="" ns3:_="">
    <xsd:import namespace="f21e9ca4-dc2b-4beb-9b5b-c16032efcc5e"/>
    <xsd:import namespace="fefcb005-5060-4c36-bae6-0e2d6f5e4d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1e9ca4-dc2b-4beb-9b5b-c16032efcc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fcb005-5060-4c36-bae6-0e2d6f5e4da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CC7B45-9202-4DD8-A60F-5DB9D0EB8676}"/>
</file>

<file path=customXml/itemProps2.xml><?xml version="1.0" encoding="utf-8"?>
<ds:datastoreItem xmlns:ds="http://schemas.openxmlformats.org/officeDocument/2006/customXml" ds:itemID="{21C3A84E-50DB-4D67-9C4E-1EE6F63ACC9B}"/>
</file>

<file path=customXml/itemProps3.xml><?xml version="1.0" encoding="utf-8"?>
<ds:datastoreItem xmlns:ds="http://schemas.openxmlformats.org/officeDocument/2006/customXml" ds:itemID="{18C69857-3FB7-4257-97A5-794126D0A7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ReadMe!</vt:lpstr>
      <vt:lpstr>Troop-Seniors</vt:lpstr>
      <vt:lpstr>Senior1</vt:lpstr>
      <vt:lpstr>Senior2</vt:lpstr>
      <vt:lpstr>Senior3</vt:lpstr>
      <vt:lpstr>Senior4</vt:lpstr>
      <vt:lpstr>Senior5</vt:lpstr>
      <vt:lpstr>Senior6</vt:lpstr>
      <vt:lpstr>Senior7</vt:lpstr>
      <vt:lpstr>Senior8</vt:lpstr>
      <vt:lpstr>Senior9</vt:lpstr>
      <vt:lpstr>Senior10</vt:lpstr>
      <vt:lpstr>Senior11</vt:lpstr>
      <vt:lpstr>Senior12</vt:lpstr>
      <vt:lpstr>Senior1!Print_Area</vt:lpstr>
      <vt:lpstr>Senior10!Print_Area</vt:lpstr>
      <vt:lpstr>Senior11!Print_Area</vt:lpstr>
      <vt:lpstr>Senior12!Print_Area</vt:lpstr>
      <vt:lpstr>Senior2!Print_Area</vt:lpstr>
      <vt:lpstr>Senior3!Print_Area</vt:lpstr>
      <vt:lpstr>Senior4!Print_Area</vt:lpstr>
      <vt:lpstr>Senior5!Print_Area</vt:lpstr>
      <vt:lpstr>Senior6!Print_Area</vt:lpstr>
      <vt:lpstr>Senior7!Print_Area</vt:lpstr>
      <vt:lpstr>Senior8!Print_Area</vt:lpstr>
      <vt:lpstr>Senior9!Print_Area</vt:lpstr>
      <vt:lpstr>'Troop-Seniors'!Print_Area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Emilee Rea</dc:creator>
  <cp:lastModifiedBy>Michaela Watts</cp:lastModifiedBy>
  <cp:lastPrinted>2017-08-08T23:00:04Z</cp:lastPrinted>
  <dcterms:created xsi:type="dcterms:W3CDTF">2017-06-22T16:27:03Z</dcterms:created>
  <dcterms:modified xsi:type="dcterms:W3CDTF">2018-08-14T12:52:46Z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0x01010077B00AD974D5B24BBB19C765406349AA</vt:lpwstr>
  </property>
</Properties>
</file>